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健康國小營養午餐實施情形\108學年\菜單\"/>
    </mc:Choice>
  </mc:AlternateContent>
  <bookViews>
    <workbookView xWindow="0" yWindow="0" windowWidth="23040" windowHeight="8808" activeTab="1"/>
  </bookViews>
  <sheets>
    <sheet name="10月菜單" sheetId="1" r:id="rId1"/>
    <sheet name="素食菜單" sheetId="6" r:id="rId2"/>
  </sheets>
  <definedNames>
    <definedName name="_xlnm.Print_Area" localSheetId="0">'10月菜單'!$A$1:$Z$35</definedName>
    <definedName name="_xlnm.Print_Area" localSheetId="1">素食菜單!$A$1:$Z$35</definedName>
  </definedNames>
  <calcPr calcId="162913"/>
</workbook>
</file>

<file path=xl/calcChain.xml><?xml version="1.0" encoding="utf-8"?>
<calcChain xmlns="http://schemas.openxmlformats.org/spreadsheetml/2006/main">
  <c r="X26" i="6" l="1"/>
  <c r="X18" i="6"/>
  <c r="X26" i="1"/>
  <c r="X15" i="6" l="1"/>
  <c r="X16" i="6"/>
  <c r="X17" i="6"/>
  <c r="X19" i="6"/>
  <c r="X20" i="6"/>
  <c r="X21" i="6"/>
  <c r="X22" i="6"/>
  <c r="X23" i="6"/>
  <c r="X24" i="6"/>
  <c r="X25" i="6"/>
  <c r="X27" i="6"/>
  <c r="X28" i="6"/>
  <c r="X5" i="6"/>
  <c r="X6" i="6"/>
  <c r="X7" i="6"/>
  <c r="X8" i="6"/>
  <c r="X9" i="6"/>
  <c r="X10" i="6"/>
  <c r="X11" i="6"/>
  <c r="X12" i="6"/>
  <c r="X27" i="1" l="1"/>
  <c r="X28" i="1"/>
  <c r="X19" i="1"/>
  <c r="X20" i="1"/>
  <c r="X21" i="1"/>
  <c r="X22" i="1"/>
  <c r="X23" i="1"/>
  <c r="X24" i="1"/>
  <c r="X25" i="1"/>
  <c r="X15" i="1"/>
  <c r="X6" i="1"/>
  <c r="X7" i="1"/>
  <c r="X8" i="1"/>
  <c r="X9" i="1"/>
  <c r="X10" i="1"/>
  <c r="X11" i="1"/>
  <c r="X12" i="1"/>
  <c r="X5" i="1"/>
  <c r="P11" i="6" l="1"/>
  <c r="P11" i="1"/>
  <c r="P21" i="6" l="1"/>
  <c r="P20" i="6"/>
  <c r="P15" i="6"/>
  <c r="P14" i="6"/>
  <c r="P13" i="6"/>
  <c r="P12" i="6"/>
  <c r="P10" i="6"/>
  <c r="P8" i="6"/>
  <c r="P21" i="1" l="1"/>
  <c r="P20" i="1"/>
  <c r="P15" i="1"/>
  <c r="P14" i="1"/>
  <c r="P13" i="1"/>
  <c r="P12" i="1"/>
  <c r="P10" i="1" l="1"/>
  <c r="P8" i="1"/>
</calcChain>
</file>

<file path=xl/sharedStrings.xml><?xml version="1.0" encoding="utf-8"?>
<sst xmlns="http://schemas.openxmlformats.org/spreadsheetml/2006/main" count="334" uniqueCount="225">
  <si>
    <t>星期</t>
    <phoneticPr fontId="2" type="noConversion"/>
  </si>
  <si>
    <t>全穀根莖纇(份)</t>
  </si>
  <si>
    <t>豆魚肉蛋類(份)</t>
  </si>
  <si>
    <t>蔬菜類
(份)</t>
  </si>
  <si>
    <t>水果類
(份)</t>
  </si>
  <si>
    <t>奶類
(份)</t>
  </si>
  <si>
    <t>油脂類
(份)</t>
  </si>
  <si>
    <t>熱量     
(大卡)</t>
  </si>
  <si>
    <t>二</t>
    <phoneticPr fontId="2" type="noConversion"/>
  </si>
  <si>
    <t>副菜一</t>
    <phoneticPr fontId="2" type="noConversion"/>
  </si>
  <si>
    <t>五</t>
    <phoneticPr fontId="1" type="noConversion"/>
  </si>
  <si>
    <t>一</t>
    <phoneticPr fontId="1" type="noConversion"/>
  </si>
  <si>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</si>
  <si>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</si>
  <si>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</si>
  <si>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</si>
  <si>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</si>
  <si>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1" type="noConversion"/>
  </si>
  <si>
    <t>湯</t>
    <phoneticPr fontId="2" type="noConversion"/>
  </si>
  <si>
    <t>附餐</t>
    <phoneticPr fontId="2" type="noConversion"/>
  </si>
  <si>
    <t>鈣含量  
(毫克)</t>
    <phoneticPr fontId="2" type="noConversion"/>
  </si>
  <si>
    <t>熱量     
(大卡)</t>
    <phoneticPr fontId="2" type="noConversion"/>
  </si>
  <si>
    <t>Ca 
(mg)</t>
    <phoneticPr fontId="2" type="noConversion"/>
  </si>
  <si>
    <t>二</t>
    <phoneticPr fontId="1" type="noConversion"/>
  </si>
  <si>
    <t>四</t>
    <phoneticPr fontId="1" type="noConversion"/>
  </si>
  <si>
    <t>三</t>
    <phoneticPr fontId="1" type="noConversion"/>
  </si>
  <si>
    <t>三</t>
    <phoneticPr fontId="1" type="noConversion"/>
  </si>
  <si>
    <t>◎午餐供應：健康國小中央廚房。午餐委外廠商：第一餐盒股份有限公司◎</t>
    <phoneticPr fontId="1" type="noConversion"/>
  </si>
  <si>
    <t>臺北市松山區健康、敦化、民族、三民國小群組學校午餐菜單</t>
    <phoneticPr fontId="2" type="noConversion"/>
  </si>
  <si>
    <t>二</t>
    <phoneticPr fontId="1" type="noConversion"/>
  </si>
  <si>
    <t>四</t>
    <phoneticPr fontId="1" type="noConversion"/>
  </si>
  <si>
    <t>二</t>
    <phoneticPr fontId="2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</si>
  <si>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</si>
  <si>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</si>
  <si>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</si>
  <si>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</si>
  <si>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</si>
  <si>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</si>
  <si>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</si>
  <si>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</si>
  <si>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有機荷葉白菜</t>
    <phoneticPr fontId="1" type="noConversion"/>
  </si>
  <si>
    <t>有機青江菜</t>
    <phoneticPr fontId="1" type="noConversion"/>
  </si>
  <si>
    <t>~ 國 慶 日 放 假 ~</t>
    <phoneticPr fontId="1" type="noConversion"/>
  </si>
  <si>
    <t>有機小白菜</t>
    <phoneticPr fontId="1" type="noConversion"/>
  </si>
  <si>
    <t>有機小松菜</t>
    <phoneticPr fontId="1" type="noConversion"/>
  </si>
  <si>
    <t>有機黑葉白菜</t>
    <phoneticPr fontId="1" type="noConversion"/>
  </si>
  <si>
    <t>有機青松菜</t>
    <phoneticPr fontId="1" type="noConversion"/>
  </si>
  <si>
    <t>有機皺葉白菜</t>
    <phoneticPr fontId="1" type="noConversion"/>
  </si>
  <si>
    <t>有機莧菜</t>
    <phoneticPr fontId="1" type="noConversion"/>
  </si>
  <si>
    <t>六</t>
    <phoneticPr fontId="1" type="noConversion"/>
  </si>
  <si>
    <t>燕麥飯</t>
    <phoneticPr fontId="1" type="noConversion"/>
  </si>
  <si>
    <t>五穀飯</t>
    <phoneticPr fontId="1" type="noConversion"/>
  </si>
  <si>
    <t>小米飯</t>
    <phoneticPr fontId="1" type="noConversion"/>
  </si>
  <si>
    <t>麥片飯</t>
    <phoneticPr fontId="1" type="noConversion"/>
  </si>
  <si>
    <t>糙米飯</t>
    <phoneticPr fontId="1" type="noConversion"/>
  </si>
  <si>
    <t>紫米飯</t>
    <phoneticPr fontId="1" type="noConversion"/>
  </si>
  <si>
    <t>黃豆胚芽飯</t>
    <phoneticPr fontId="1" type="noConversion"/>
  </si>
  <si>
    <t>小米飯</t>
    <phoneticPr fontId="1" type="noConversion"/>
  </si>
  <si>
    <t>三穀飯</t>
    <phoneticPr fontId="1" type="noConversion"/>
  </si>
  <si>
    <t>黃瓜什錦</t>
    <phoneticPr fontId="1" type="noConversion"/>
  </si>
  <si>
    <t>蘿蔔小排湯</t>
    <phoneticPr fontId="1" type="noConversion"/>
  </si>
  <si>
    <t>糖醋雞丁</t>
    <phoneticPr fontId="1" type="noConversion"/>
  </si>
  <si>
    <t>鮮蔬豆腐</t>
    <phoneticPr fontId="1" type="noConversion"/>
  </si>
  <si>
    <t>鮮菇滑蛋</t>
    <phoneticPr fontId="1" type="noConversion"/>
  </si>
  <si>
    <t>海帶干絲</t>
    <phoneticPr fontId="1" type="noConversion"/>
  </si>
  <si>
    <t>白菜豆包</t>
    <phoneticPr fontId="1" type="noConversion"/>
  </si>
  <si>
    <t>三色炒蛋</t>
    <phoneticPr fontId="1" type="noConversion"/>
  </si>
  <si>
    <t>塔香雞</t>
    <phoneticPr fontId="1" type="noConversion"/>
  </si>
  <si>
    <t>三絲豆芽</t>
    <phoneticPr fontId="1" type="noConversion"/>
  </si>
  <si>
    <t>香蒸鯛魚</t>
    <phoneticPr fontId="1" type="noConversion"/>
  </si>
  <si>
    <t>匈牙利燉豬</t>
    <phoneticPr fontId="1" type="noConversion"/>
  </si>
  <si>
    <t>大瓜三片</t>
    <phoneticPr fontId="1" type="noConversion"/>
  </si>
  <si>
    <t>★鹽酥烏魚丁</t>
    <phoneticPr fontId="1" type="noConversion"/>
  </si>
  <si>
    <t>鮮蔬豆包</t>
    <phoneticPr fontId="1" type="noConversion"/>
  </si>
  <si>
    <t>扁蒲肉片</t>
    <phoneticPr fontId="1" type="noConversion"/>
  </si>
  <si>
    <t>鮮筍肉末</t>
    <phoneticPr fontId="1" type="noConversion"/>
  </si>
  <si>
    <t>香芹豆干</t>
    <phoneticPr fontId="1" type="noConversion"/>
  </si>
  <si>
    <t>番茄炒蛋</t>
    <phoneticPr fontId="1" type="noConversion"/>
  </si>
  <si>
    <t>和風里肌</t>
    <phoneticPr fontId="1" type="noConversion"/>
  </si>
  <si>
    <t>田園三色</t>
    <phoneticPr fontId="1" type="noConversion"/>
  </si>
  <si>
    <t>香滷里肌</t>
    <phoneticPr fontId="1" type="noConversion"/>
  </si>
  <si>
    <t>羅宋湯</t>
    <phoneticPr fontId="1" type="noConversion"/>
  </si>
  <si>
    <t>黑糖紅豆湯</t>
    <phoneticPr fontId="1" type="noConversion"/>
  </si>
  <si>
    <t>番茄豆腐湯</t>
    <phoneticPr fontId="1" type="noConversion"/>
  </si>
  <si>
    <t>筍片湯</t>
    <phoneticPr fontId="1" type="noConversion"/>
  </si>
  <si>
    <t>蘿蔔野菇湯</t>
    <phoneticPr fontId="1" type="noConversion"/>
  </si>
  <si>
    <t>鐵板豆腐</t>
    <phoneticPr fontId="1" type="noConversion"/>
  </si>
  <si>
    <t>鮮瓜雞湯</t>
    <phoneticPr fontId="1" type="noConversion"/>
  </si>
  <si>
    <t>肉骨茶湯</t>
    <phoneticPr fontId="1" type="noConversion"/>
  </si>
  <si>
    <t>冬瓜養生湯</t>
    <phoneticPr fontId="1" type="noConversion"/>
  </si>
  <si>
    <t>蔬菜三絲湯</t>
    <phoneticPr fontId="1" type="noConversion"/>
  </si>
  <si>
    <t>砂鍋素肉</t>
    <phoneticPr fontId="1" type="noConversion"/>
  </si>
  <si>
    <t>黃瓜什錦</t>
    <phoneticPr fontId="1" type="noConversion"/>
  </si>
  <si>
    <t>蔬菜蘿蔔湯</t>
    <phoneticPr fontId="1" type="noConversion"/>
  </si>
  <si>
    <t>西班牙燉飯</t>
    <phoneticPr fontId="1" type="noConversion"/>
  </si>
  <si>
    <t>味噌拉麵</t>
    <phoneticPr fontId="1" type="noConversion"/>
  </si>
  <si>
    <t>薏仁飯</t>
    <phoneticPr fontId="1" type="noConversion"/>
  </si>
  <si>
    <t>豆醬茄子</t>
    <phoneticPr fontId="1" type="noConversion"/>
  </si>
  <si>
    <t>翠炒皇帝豆</t>
    <phoneticPr fontId="1" type="noConversion"/>
  </si>
  <si>
    <t>芹香豆干</t>
    <phoneticPr fontId="1" type="noConversion"/>
  </si>
  <si>
    <t>番茄豆腐</t>
    <phoneticPr fontId="1" type="noConversion"/>
  </si>
  <si>
    <t>大瓜三片</t>
    <phoneticPr fontId="1" type="noConversion"/>
  </si>
  <si>
    <t>鐵板豆腐</t>
    <phoneticPr fontId="1" type="noConversion"/>
  </si>
  <si>
    <t>蜜地瓜</t>
    <phoneticPr fontId="1" type="noConversion"/>
  </si>
  <si>
    <t>彩椒蘆筍</t>
    <phoneticPr fontId="1" type="noConversion"/>
  </si>
  <si>
    <t>羅宋湯</t>
    <phoneticPr fontId="1" type="noConversion"/>
  </si>
  <si>
    <t>薑絲冬瓜湯</t>
    <phoneticPr fontId="1" type="noConversion"/>
  </si>
  <si>
    <t>藥膳養生湯</t>
    <phoneticPr fontId="1" type="noConversion"/>
  </si>
  <si>
    <t>番茄豆腐湯</t>
    <phoneticPr fontId="1" type="noConversion"/>
  </si>
  <si>
    <t>筍片湯</t>
    <phoneticPr fontId="1" type="noConversion"/>
  </si>
  <si>
    <t>蘿蔔野菇湯</t>
    <phoneticPr fontId="1" type="noConversion"/>
  </si>
  <si>
    <t>鮮瓜玉米湯</t>
    <phoneticPr fontId="1" type="noConversion"/>
  </si>
  <si>
    <t>素肉骨茶湯</t>
    <phoneticPr fontId="1" type="noConversion"/>
  </si>
  <si>
    <t>冬瓜養生湯</t>
    <phoneticPr fontId="1" type="noConversion"/>
  </si>
  <si>
    <t>南瓜子日式燉肉</t>
    <phoneticPr fontId="1" type="noConversion"/>
  </si>
  <si>
    <t>岩燒雞丁</t>
    <phoneticPr fontId="1" type="noConversion"/>
  </si>
  <si>
    <t>枸杞油菜</t>
    <phoneticPr fontId="1" type="noConversion"/>
  </si>
  <si>
    <t>薑絲蚵白菜</t>
    <phoneticPr fontId="1" type="noConversion"/>
  </si>
  <si>
    <t>枸杞青江菜</t>
    <phoneticPr fontId="1" type="noConversion"/>
  </si>
  <si>
    <t>紅絲小白菜</t>
    <phoneticPr fontId="1" type="noConversion"/>
  </si>
  <si>
    <t>紅絲油菜</t>
    <phoneticPr fontId="1" type="noConversion"/>
  </si>
  <si>
    <t>紅椒蚵白菜</t>
    <phoneticPr fontId="1" type="noConversion"/>
  </si>
  <si>
    <t>香菇小白菜</t>
    <phoneticPr fontId="1" type="noConversion"/>
  </si>
  <si>
    <t>薑絲蚵白菜</t>
    <phoneticPr fontId="1" type="noConversion"/>
  </si>
  <si>
    <t>珍菇空心菜</t>
    <phoneticPr fontId="1" type="noConversion"/>
  </si>
  <si>
    <t>玉米青江菜</t>
    <phoneticPr fontId="1" type="noConversion"/>
  </si>
  <si>
    <t>五香燜黃豆</t>
    <phoneticPr fontId="1" type="noConversion"/>
  </si>
  <si>
    <t>沙茶炒毛豆</t>
    <phoneticPr fontId="1" type="noConversion"/>
  </si>
  <si>
    <t>山藥食蔬</t>
    <phoneticPr fontId="1" type="noConversion"/>
  </si>
  <si>
    <t>甜豆玉筍</t>
    <phoneticPr fontId="1" type="noConversion"/>
  </si>
  <si>
    <t>三杯素肉</t>
    <phoneticPr fontId="1" type="noConversion"/>
  </si>
  <si>
    <t>乾燒豆腐</t>
    <phoneticPr fontId="1" type="noConversion"/>
  </si>
  <si>
    <t>京醬豆干</t>
    <phoneticPr fontId="1" type="noConversion"/>
  </si>
  <si>
    <t>※ ★表示油炸菜；▲表示勾芡菜色。</t>
    <phoneticPr fontId="1" type="noConversion"/>
  </si>
  <si>
    <r>
      <t xml:space="preserve">西瓜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香
蕉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木
瓜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鳳
梨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芭
樂
</t>
    </r>
    <r>
      <rPr>
        <sz val="2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蕃
茄
等
季
節
水果</t>
    </r>
    <phoneticPr fontId="1" type="noConversion"/>
  </si>
  <si>
    <t>一</t>
    <phoneticPr fontId="1" type="noConversion"/>
  </si>
  <si>
    <t>素香拌飯</t>
    <phoneticPr fontId="1" type="noConversion"/>
  </si>
  <si>
    <t>花生鮮筍豆干</t>
    <phoneticPr fontId="1" type="noConversion"/>
  </si>
  <si>
    <t>香甜玉米湯</t>
    <phoneticPr fontId="1" type="noConversion"/>
  </si>
  <si>
    <t>▲西式濃湯</t>
    <phoneticPr fontId="1" type="noConversion"/>
  </si>
  <si>
    <t>洋蔥炒蛋</t>
    <phoneticPr fontId="1" type="noConversion"/>
  </si>
  <si>
    <t>蝦皮高麗</t>
    <phoneticPr fontId="1" type="noConversion"/>
  </si>
  <si>
    <t>四色干丁</t>
    <phoneticPr fontId="1" type="noConversion"/>
  </si>
  <si>
    <t>蔬菜三絲湯</t>
    <phoneticPr fontId="1" type="noConversion"/>
  </si>
  <si>
    <t>日式味噌湯</t>
    <phoneticPr fontId="1" type="noConversion"/>
  </si>
  <si>
    <t>南瓜子白菜豆包</t>
    <phoneticPr fontId="1" type="noConversion"/>
  </si>
  <si>
    <t>花生鮮筍豆干</t>
    <phoneticPr fontId="1" type="noConversion"/>
  </si>
  <si>
    <t>香菇蘿蔔湯</t>
    <phoneticPr fontId="1" type="noConversion"/>
  </si>
  <si>
    <t>古早味蒸蛋</t>
    <phoneticPr fontId="1" type="noConversion"/>
  </si>
  <si>
    <t>玉米什錦</t>
    <phoneticPr fontId="1" type="noConversion"/>
  </si>
  <si>
    <t>野菇蘿蔔湯</t>
    <phoneticPr fontId="1" type="noConversion"/>
  </si>
  <si>
    <t>涼薯鮮菇</t>
    <phoneticPr fontId="1" type="noConversion"/>
  </si>
  <si>
    <t>栗子燒豆腐</t>
    <phoneticPr fontId="1" type="noConversion"/>
  </si>
  <si>
    <t>三色地瓜</t>
    <phoneticPr fontId="1" type="noConversion"/>
  </si>
  <si>
    <t>野菇豆腐</t>
    <phoneticPr fontId="1" type="noConversion"/>
  </si>
  <si>
    <t>鮮筍豆干</t>
    <phoneticPr fontId="1" type="noConversion"/>
  </si>
  <si>
    <t>藥膳養生湯</t>
    <phoneticPr fontId="1" type="noConversion"/>
  </si>
  <si>
    <t>蔬菜咖哩</t>
    <phoneticPr fontId="1" type="noConversion"/>
  </si>
  <si>
    <t>四寶干丁</t>
    <phoneticPr fontId="1" type="noConversion"/>
  </si>
  <si>
    <t>日式咖哩</t>
    <phoneticPr fontId="1" type="noConversion"/>
  </si>
  <si>
    <t>野菇蘿蔔湯</t>
    <phoneticPr fontId="1" type="noConversion"/>
  </si>
  <si>
    <t>野菇白菜豆皮</t>
    <phoneticPr fontId="1" type="noConversion"/>
  </si>
  <si>
    <t>紫菜蔬菜湯</t>
    <phoneticPr fontId="1" type="noConversion"/>
  </si>
  <si>
    <t>金針絲瓜</t>
    <phoneticPr fontId="1" type="noConversion"/>
  </si>
  <si>
    <t>▲大滷湯</t>
    <phoneticPr fontId="1" type="noConversion"/>
  </si>
  <si>
    <t>木須空心菜</t>
    <phoneticPr fontId="1" type="noConversion"/>
  </si>
  <si>
    <t>糖醋地瓜藕片</t>
    <phoneticPr fontId="1" type="noConversion"/>
  </si>
  <si>
    <t>▲西式濃湯</t>
    <phoneticPr fontId="1" type="noConversion"/>
  </si>
  <si>
    <t>鹽水蔬菜</t>
    <phoneticPr fontId="1" type="noConversion"/>
  </si>
  <si>
    <t>海帶干絲</t>
  </si>
  <si>
    <t>砂鍋鯊魚丁</t>
    <phoneticPr fontId="1" type="noConversion"/>
  </si>
  <si>
    <t>燕麥飯</t>
    <phoneticPr fontId="1" type="noConversion"/>
  </si>
  <si>
    <t>東坡燒肉</t>
    <phoneticPr fontId="1" type="noConversion"/>
  </si>
  <si>
    <t>南瓜燉雞</t>
    <phoneticPr fontId="1" type="noConversion"/>
  </si>
  <si>
    <t>蜜汁雞腿</t>
    <phoneticPr fontId="1" type="noConversion"/>
  </si>
  <si>
    <t>花生鹽水雞</t>
    <phoneticPr fontId="1" type="noConversion"/>
  </si>
  <si>
    <t>海芽味噌湯</t>
    <phoneticPr fontId="1" type="noConversion"/>
  </si>
  <si>
    <t>海芽味噌湯</t>
    <phoneticPr fontId="1" type="noConversion"/>
  </si>
  <si>
    <t>毛豆芋丁</t>
    <phoneticPr fontId="1" type="noConversion"/>
  </si>
  <si>
    <t>腰果洋芋三色</t>
    <phoneticPr fontId="1" type="noConversion"/>
  </si>
  <si>
    <t>五</t>
    <phoneticPr fontId="1" type="noConversion"/>
  </si>
  <si>
    <t>特餐~番茄肉醬麵</t>
    <phoneticPr fontId="1" type="noConversion"/>
  </si>
  <si>
    <t>西班牙燉飯</t>
    <phoneticPr fontId="1" type="noConversion"/>
  </si>
  <si>
    <t>味噌拉麵</t>
    <phoneticPr fontId="1" type="noConversion"/>
  </si>
  <si>
    <t>嘉義雞肉飯</t>
    <phoneticPr fontId="1" type="noConversion"/>
  </si>
  <si>
    <t>番茄蔬菜拌麵</t>
    <phoneticPr fontId="1" type="noConversion"/>
  </si>
  <si>
    <t>香滷雞排</t>
    <phoneticPr fontId="1" type="noConversion"/>
  </si>
  <si>
    <t>冬瓜肉絲湯</t>
    <phoneticPr fontId="1" type="noConversion"/>
  </si>
  <si>
    <t>菇菇扁蒲</t>
    <phoneticPr fontId="1" type="noConversion"/>
  </si>
  <si>
    <t>腐乳筊白筍</t>
    <phoneticPr fontId="1" type="noConversion"/>
  </si>
  <si>
    <t>綠豆地瓜湯</t>
    <phoneticPr fontId="1" type="noConversion"/>
  </si>
  <si>
    <t>★杏片酥炸雞塊</t>
    <phoneticPr fontId="1" type="noConversion"/>
  </si>
  <si>
    <t>茄汁鯊魚丁</t>
    <phoneticPr fontId="1" type="noConversion"/>
  </si>
  <si>
    <t>茄汁豆腸</t>
    <phoneticPr fontId="1" type="noConversion"/>
  </si>
  <si>
    <t>杏片鮮蔬豆包</t>
    <phoneticPr fontId="1" type="noConversion"/>
  </si>
  <si>
    <t>鮮菇豬柳</t>
    <phoneticPr fontId="1" type="noConversion"/>
  </si>
  <si>
    <t>三杯杏鮑菇</t>
    <phoneticPr fontId="1" type="noConversion"/>
  </si>
  <si>
    <r>
      <t xml:space="preserve">西瓜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香
蕉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木
瓜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芭
樂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火龍果
</t>
    </r>
    <r>
      <rPr>
        <sz val="30"/>
        <rFont val="微軟正黑體"/>
        <family val="2"/>
        <charset val="136"/>
      </rPr>
      <t xml:space="preserve">‧
</t>
    </r>
    <r>
      <rPr>
        <sz val="18"/>
        <rFont val="微軟正黑體"/>
        <family val="2"/>
        <charset val="136"/>
      </rPr>
      <t xml:space="preserve">楊桃
</t>
    </r>
    <r>
      <rPr>
        <sz val="30"/>
        <rFont val="微軟正黑體"/>
        <family val="2"/>
        <charset val="136"/>
      </rPr>
      <t>‧</t>
    </r>
    <r>
      <rPr>
        <sz val="18"/>
        <rFont val="微軟正黑體"/>
        <family val="2"/>
        <charset val="136"/>
      </rPr>
      <t xml:space="preserve">
哈密瓜
等
季
節
水果</t>
    </r>
    <phoneticPr fontId="1" type="noConversion"/>
  </si>
  <si>
    <t>海苔飯</t>
    <phoneticPr fontId="1" type="noConversion"/>
  </si>
  <si>
    <t>芝麻有機米飯</t>
    <phoneticPr fontId="1" type="noConversion"/>
  </si>
  <si>
    <t>白米飯</t>
    <phoneticPr fontId="1" type="noConversion"/>
  </si>
  <si>
    <t>蕎麥飯</t>
    <phoneticPr fontId="1" type="noConversion"/>
  </si>
  <si>
    <t>黑糖紅豆湯</t>
    <phoneticPr fontId="1" type="noConversion"/>
  </si>
  <si>
    <t>珍菇黃瓜湯</t>
    <phoneticPr fontId="1" type="noConversion"/>
  </si>
  <si>
    <t>泡菜肉片</t>
    <phoneticPr fontId="1" type="noConversion"/>
  </si>
  <si>
    <t>海苔飯</t>
    <phoneticPr fontId="1" type="noConversion"/>
  </si>
  <si>
    <t>蕎麥飯</t>
    <phoneticPr fontId="1" type="noConversion"/>
  </si>
  <si>
    <t>白米飯</t>
    <phoneticPr fontId="1" type="noConversion"/>
  </si>
  <si>
    <t>芝麻有機米飯</t>
    <phoneticPr fontId="1" type="noConversion"/>
  </si>
  <si>
    <t>珍菇黃瓜湯</t>
    <phoneticPr fontId="1" type="noConversion"/>
  </si>
  <si>
    <t>蔬食日
芝麻有機米飯</t>
    <phoneticPr fontId="1" type="noConversion"/>
  </si>
  <si>
    <t>起司洋芋雞</t>
    <phoneticPr fontId="1" type="noConversion"/>
  </si>
  <si>
    <t>腰果蜜汁豬肉</t>
    <phoneticPr fontId="1" type="noConversion"/>
  </si>
  <si>
    <t>玉米油菜</t>
    <phoneticPr fontId="1" type="noConversion"/>
  </si>
  <si>
    <t>蜜汁豆包</t>
    <phoneticPr fontId="1" type="noConversion"/>
  </si>
  <si>
    <t>和風滷豆包</t>
    <phoneticPr fontId="1" type="noConversion"/>
  </si>
  <si>
    <t>香滷豆皮</t>
    <phoneticPr fontId="1" type="noConversion"/>
  </si>
  <si>
    <r>
      <t>2019</t>
    </r>
    <r>
      <rPr>
        <b/>
        <sz val="26"/>
        <color theme="1"/>
        <rFont val="標楷體"/>
        <family val="4"/>
        <charset val="136"/>
      </rPr>
      <t>年</t>
    </r>
    <r>
      <rPr>
        <b/>
        <sz val="26"/>
        <color theme="1"/>
        <rFont val="Lucida Handwriting"/>
        <family val="4"/>
      </rPr>
      <t xml:space="preserve"> 10</t>
    </r>
    <r>
      <rPr>
        <b/>
        <sz val="26"/>
        <color theme="1"/>
        <rFont val="標楷體"/>
        <family val="4"/>
        <charset val="136"/>
      </rPr>
      <t xml:space="preserve">月 葷食菜單   </t>
    </r>
    <r>
      <rPr>
        <b/>
        <sz val="26"/>
        <color rgb="FFFF00FF"/>
        <rFont val="Harlow Solid Italic"/>
        <family val="5"/>
      </rPr>
      <t xml:space="preserve">School  </t>
    </r>
    <r>
      <rPr>
        <b/>
        <sz val="26"/>
        <color theme="1"/>
        <rFont val="Harlow Solid Italic"/>
        <family val="5"/>
      </rPr>
      <t xml:space="preserve"> </t>
    </r>
    <r>
      <rPr>
        <b/>
        <sz val="26"/>
        <color rgb="FFFF6600"/>
        <rFont val="Harlow Solid Italic"/>
        <family val="5"/>
      </rPr>
      <t xml:space="preserve">Lunch  </t>
    </r>
    <r>
      <rPr>
        <b/>
        <sz val="26"/>
        <color theme="1"/>
        <rFont val="Harlow Solid Italic"/>
        <family val="5"/>
      </rPr>
      <t xml:space="preserve"> </t>
    </r>
    <r>
      <rPr>
        <b/>
        <sz val="26"/>
        <color rgb="FF660066"/>
        <rFont val="Harlow Solid Italic"/>
        <family val="5"/>
      </rPr>
      <t>Menu</t>
    </r>
    <phoneticPr fontId="1" type="noConversion"/>
  </si>
  <si>
    <t>§水果，因大量清洗只能清除水果表面附著物，無法完全洗淨，小朋友食用前應徹底清洗以維衛生安全。</t>
  </si>
  <si>
    <t>§臺北市學校營養教育網站內容豐富，請瀏覽參閱http://eatingright.tp.edu.tw/student/index.php</t>
  </si>
  <si>
    <t>§本校提供之原態豆類及初級加工豆製品均為非基因改造食材。</t>
  </si>
  <si>
    <t>§菜色使用食材明細公告於教育部「校園食材登錄平臺」(網址:https://fatraceschool.moe.gov.tw)</t>
  </si>
  <si>
    <r>
      <t>2019</t>
    </r>
    <r>
      <rPr>
        <b/>
        <sz val="26"/>
        <color theme="1"/>
        <rFont val="標楷體"/>
        <family val="4"/>
        <charset val="136"/>
      </rPr>
      <t>年</t>
    </r>
    <r>
      <rPr>
        <b/>
        <sz val="26"/>
        <color theme="1"/>
        <rFont val="Lucida Handwriting"/>
        <family val="4"/>
      </rPr>
      <t xml:space="preserve"> 10</t>
    </r>
    <r>
      <rPr>
        <b/>
        <sz val="26"/>
        <color theme="1"/>
        <rFont val="標楷體"/>
        <family val="4"/>
        <charset val="136"/>
      </rPr>
      <t xml:space="preserve">月 素食菜單   </t>
    </r>
    <r>
      <rPr>
        <b/>
        <sz val="26"/>
        <color rgb="FFFF00FF"/>
        <rFont val="Harlow Solid Italic"/>
        <family val="5"/>
      </rPr>
      <t xml:space="preserve">School  </t>
    </r>
    <r>
      <rPr>
        <b/>
        <sz val="26"/>
        <color theme="1"/>
        <rFont val="Harlow Solid Italic"/>
        <family val="5"/>
      </rPr>
      <t xml:space="preserve"> </t>
    </r>
    <r>
      <rPr>
        <b/>
        <sz val="26"/>
        <color rgb="FFFF6600"/>
        <rFont val="Harlow Solid Italic"/>
        <family val="5"/>
      </rPr>
      <t xml:space="preserve">Lunch  </t>
    </r>
    <r>
      <rPr>
        <b/>
        <sz val="26"/>
        <color theme="1"/>
        <rFont val="Harlow Solid Italic"/>
        <family val="5"/>
      </rPr>
      <t xml:space="preserve"> </t>
    </r>
    <r>
      <rPr>
        <b/>
        <sz val="26"/>
        <color rgb="FF660066"/>
        <rFont val="Harlow Solid Italic"/>
        <family val="5"/>
      </rPr>
      <t>Menu</t>
    </r>
    <phoneticPr fontId="1" type="noConversion"/>
  </si>
  <si>
    <t>白米飯(愛眼餐)</t>
    <phoneticPr fontId="1" type="noConversion"/>
  </si>
  <si>
    <t>薏仁飯(愛眼餐)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</si>
</sst>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m/d;@"/>
  </numFmts>
  <fonts count="3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30"/>
      <name val="微軟正黑體"/>
      <family val="2"/>
      <charset val="136"/>
    </font>
    <font>
      <b/>
      <sz val="28"/>
      <name val="微軟正黑體"/>
      <family val="2"/>
      <charset val="136"/>
    </font>
    <font>
      <sz val="28"/>
      <name val="微軟正黑體"/>
      <family val="2"/>
      <charset val="136"/>
    </font>
    <font>
      <b/>
      <sz val="3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20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8"/>
      <name val="微軟正黑體"/>
      <family val="2"/>
      <charset val="136"/>
    </font>
    <font>
      <b/>
      <i/>
      <sz val="18"/>
      <name val="微軟正黑體"/>
      <family val="2"/>
      <charset val="136"/>
    </font>
    <font>
      <b/>
      <sz val="15"/>
      <color theme="1"/>
      <name val="Lucida Handwriting"/>
      <family val="4"/>
    </font>
    <font>
      <b/>
      <sz val="26"/>
      <color theme="1"/>
      <name val="Lucida Handwriting"/>
      <family val="4"/>
    </font>
    <font>
      <b/>
      <sz val="26"/>
      <color theme="1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b/>
      <sz val="26"/>
      <color theme="1"/>
      <name val="Harlow Solid Italic"/>
      <family val="5"/>
    </font>
    <font>
      <b/>
      <sz val="26"/>
      <color rgb="FFFF00FF"/>
      <name val="Harlow Solid Italic"/>
      <family val="5"/>
    </font>
    <font>
      <b/>
      <sz val="26"/>
      <color rgb="FFFF6600"/>
      <name val="Harlow Solid Italic"/>
      <family val="5"/>
    </font>
    <font>
      <b/>
      <sz val="26"/>
      <color rgb="FF660066"/>
      <name val="Harlow Solid Italic"/>
      <family val="5"/>
    </font>
    <font>
      <u/>
      <sz val="12"/>
      <color theme="10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6"/>
      <color theme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177" fontId="5" fillId="0" borderId="1" xfId="1" quotePrefix="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5" fillId="2" borderId="1" xfId="1" quotePrefix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177" fontId="5" fillId="4" borderId="1" xfId="1" quotePrefix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177" fontId="5" fillId="3" borderId="1" xfId="1" quotePrefix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5" fillId="4" borderId="1" xfId="1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 vertical="center" wrapText="1" shrinkToFit="1"/>
    </xf>
    <xf numFmtId="0" fontId="4" fillId="4" borderId="1" xfId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7" fontId="5" fillId="6" borderId="1" xfId="1" quotePrefix="1" applyNumberFormat="1" applyFont="1" applyFill="1" applyBorder="1" applyAlignment="1">
      <alignment horizontal="center" vertical="center" shrinkToFit="1"/>
    </xf>
    <xf numFmtId="0" fontId="5" fillId="6" borderId="1" xfId="1" applyFont="1" applyFill="1" applyBorder="1" applyAlignment="1">
      <alignment horizontal="center" vertical="center" shrinkToFit="1"/>
    </xf>
    <xf numFmtId="0" fontId="4" fillId="6" borderId="1" xfId="1" applyFont="1" applyFill="1" applyBorder="1" applyAlignment="1">
      <alignment horizontal="center" vertical="center" shrinkToFit="1"/>
    </xf>
    <xf numFmtId="0" fontId="21" fillId="6" borderId="1" xfId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8" xfId="1" applyFont="1" applyFill="1" applyBorder="1" applyAlignment="1">
      <alignment horizontal="center" vertical="center" shrinkToFit="1"/>
    </xf>
    <xf numFmtId="0" fontId="4" fillId="6" borderId="9" xfId="1" applyFont="1" applyFill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 shrinkToFit="1"/>
    </xf>
    <xf numFmtId="0" fontId="4" fillId="6" borderId="1" xfId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shrinkToFit="1"/>
    </xf>
    <xf numFmtId="0" fontId="21" fillId="6" borderId="0" xfId="0" applyFont="1" applyFill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77" fontId="5" fillId="0" borderId="0" xfId="1" quotePrefix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77" fontId="5" fillId="7" borderId="1" xfId="1" quotePrefix="1" applyNumberFormat="1" applyFont="1" applyFill="1" applyBorder="1" applyAlignment="1">
      <alignment horizontal="center" vertical="center" shrinkToFit="1"/>
    </xf>
    <xf numFmtId="0" fontId="5" fillId="7" borderId="1" xfId="1" applyFont="1" applyFill="1" applyBorder="1" applyAlignment="1">
      <alignment horizontal="center" vertical="center" shrinkToFit="1"/>
    </xf>
    <xf numFmtId="0" fontId="4" fillId="7" borderId="1" xfId="1" applyFont="1" applyFill="1" applyBorder="1" applyAlignment="1">
      <alignment horizontal="center" vertical="center" shrinkToFit="1"/>
    </xf>
    <xf numFmtId="0" fontId="19" fillId="7" borderId="1" xfId="0" applyFont="1" applyFill="1" applyBorder="1" applyAlignment="1">
      <alignment horizontal="center" vertical="center" shrinkToFit="1"/>
    </xf>
    <xf numFmtId="0" fontId="14" fillId="7" borderId="1" xfId="1" applyFont="1" applyFill="1" applyBorder="1" applyAlignment="1">
      <alignment horizontal="center" vertical="center" shrinkToFit="1"/>
    </xf>
    <xf numFmtId="0" fontId="33" fillId="0" borderId="0" xfId="3" applyFont="1">
      <alignment vertical="center"/>
    </xf>
    <xf numFmtId="0" fontId="33" fillId="0" borderId="0" xfId="3" applyFont="1" applyAlignment="1">
      <alignment horizontal="left" vertical="center"/>
    </xf>
  </cellXfs>
  <cellStyles count="4">
    <cellStyle name="一般" xfId="0" builtinId="0"/>
    <cellStyle name="一般 2" xfId="1"/>
    <cellStyle name="一般 2 2" xfId="2"/>
    <cellStyle name="超連結" xfId="3" builtinId="8"/>
  </cellStyles>
  <dxfs count="0"/>
  <tableStyles count="0" defaultTableStyle="TableStyleMedium2" defaultPivotStyle="PivotStyleLight16"/>
  <colors>
    <mruColors>
      <color rgb="FFFFFF66"/>
      <color rgb="FFFF99FF"/>
      <color rgb="FF660066"/>
      <color rgb="FFFF6600"/>
      <color rgb="FFFF00FF"/>
      <color rgb="FF33CC33"/>
      <color rgb="FFFFCCFF"/>
      <color rgb="FF6666FF"/>
      <color rgb="FFFF3399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39" name="圖片 22" descr="liner10_5naj03PQvVpt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0" name="圖片 22" descr="liner10_5naj03PQvVpt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1" name="圖片 22" descr="liner10_5naj03PQvVpt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2" name="圖片 22" descr="liner10_5naj03PQvVpt.gif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3" name="圖片 22" descr="liner10_5naj03PQvVpt.gif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4" name="圖片 22" descr="liner10_5naj03PQvVpt.gif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5" name="圖片 22" descr="liner10_5naj03PQvVpt.gif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6" name="圖片 22" descr="liner10_5naj03PQvVpt.gif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7" name="圖片 22" descr="liner10_5naj03PQvVpt.gif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8" name="圖片 22" descr="liner10_5naj03PQvVpt.gif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49" name="圖片 22" descr="liner10_5naj03PQvVpt.gif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0" name="圖片 22" descr="liner10_5naj03PQvVpt.gif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1" name="圖片 22" descr="liner10_5naj03PQvVpt.gif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2" name="圖片 22" descr="liner10_5naj03PQvVpt.gif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3" name="圖片 22" descr="liner10_5naj03PQvVpt.gif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4" name="圖片 22" descr="liner10_5naj03PQvVpt.gif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5" name="圖片 22" descr="liner10_5naj03PQvVpt.gif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6" name="圖片 22" descr="liner10_5naj03PQvVpt.gif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7" name="圖片 22" descr="liner10_5naj03PQvVpt.gif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8" name="圖片 22" descr="liner10_5naj03PQvVpt.gif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59" name="圖片 58" descr="liner10_5naj03PQvVpt.gif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0" name="圖片 59" descr="liner10_5naj03PQvVpt.gif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1" name="圖片 22" descr="liner10_5naj03PQvVpt.gif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2" name="圖片 22" descr="liner10_5naj03PQvVpt.gif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3" name="圖片 22" descr="liner10_5naj03PQvVpt.gif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4" name="圖片 22" descr="liner10_5naj03PQvVpt.gif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5" name="圖片 22" descr="liner10_5naj03PQvVpt.gif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6" name="圖片 22" descr="liner10_5naj03PQvVpt.gif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7" name="圖片 22" descr="liner10_5naj03PQvVpt.gif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8" name="圖片 22" descr="liner10_5naj03PQvVpt.gif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69" name="圖片 22" descr="liner10_5naj03PQvVpt.gif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0" name="圖片 22" descr="liner10_5naj03PQvVpt.gif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1" name="圖片 22" descr="liner10_5naj03PQvVpt.gif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2" name="圖片 22" descr="liner10_5naj03PQvVpt.gif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3" name="圖片 22" descr="liner10_5naj03PQvVpt.gif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4" name="圖片 22" descr="liner10_5naj03PQvVpt.gif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5" name="圖片 22" descr="liner10_5naj03PQvVpt.gif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6" name="圖片 22" descr="liner10_5naj03PQvVpt.gif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7" name="圖片 22" descr="liner10_5naj03PQvVpt.gif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8" name="圖片 22" descr="liner10_5naj03PQvVpt.gif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79" name="圖片 22" descr="liner10_5naj03PQvVpt.gif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0" name="圖片 22" descr="liner10_5naj03PQvVpt.gif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1" name="圖片 22" descr="liner10_5naj03PQvVpt.gif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2" name="圖片 22" descr="liner10_5naj03PQvVpt.gif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3" name="圖片 22" descr="liner10_5naj03PQvVpt.gif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4" name="圖片 22" descr="liner10_5naj03PQvVpt.gif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5" name="圖片 22" descr="liner10_5naj03PQvVpt.gif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86" name="圖片 22" descr="liner10_5naj03PQvVpt.gif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44780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30</xdr:row>
      <xdr:rowOff>0</xdr:rowOff>
    </xdr:from>
    <xdr:to>
      <xdr:col>26</xdr:col>
      <xdr:colOff>304800</xdr:colOff>
      <xdr:row>31</xdr:row>
      <xdr:rowOff>14696</xdr:rowOff>
    </xdr:to>
    <xdr:sp macro="" textlink="">
      <xdr:nvSpPr>
        <xdr:cNvPr id="88" name="AutoShape 3" descr="「開心果」的圖片搜尋結果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17040225"/>
          <a:ext cx="304800" cy="30071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30</xdr:row>
      <xdr:rowOff>0</xdr:rowOff>
    </xdr:from>
    <xdr:to>
      <xdr:col>26</xdr:col>
      <xdr:colOff>304800</xdr:colOff>
      <xdr:row>31</xdr:row>
      <xdr:rowOff>13637</xdr:rowOff>
    </xdr:to>
    <xdr:sp macro="" textlink="">
      <xdr:nvSpPr>
        <xdr:cNvPr id="89" name="AutoShape 6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17040225"/>
          <a:ext cx="304800" cy="299659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30</xdr:row>
      <xdr:rowOff>0</xdr:rowOff>
    </xdr:from>
    <xdr:to>
      <xdr:col>26</xdr:col>
      <xdr:colOff>304800</xdr:colOff>
      <xdr:row>31</xdr:row>
      <xdr:rowOff>13637</xdr:rowOff>
    </xdr:to>
    <xdr:sp macro="" textlink="">
      <xdr:nvSpPr>
        <xdr:cNvPr id="90" name="AutoShape 7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17040225"/>
          <a:ext cx="304800" cy="299659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18</xdr:row>
      <xdr:rowOff>0</xdr:rowOff>
    </xdr:from>
    <xdr:ext cx="304800" cy="301008"/>
    <xdr:sp macro="" textlink="">
      <xdr:nvSpPr>
        <xdr:cNvPr id="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1269325" y="903922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18</xdr:row>
      <xdr:rowOff>0</xdr:rowOff>
    </xdr:from>
    <xdr:ext cx="304800" cy="301008"/>
    <xdr:sp macro="" textlink="">
      <xdr:nvSpPr>
        <xdr:cNvPr id="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1269325" y="903922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18</xdr:row>
      <xdr:rowOff>0</xdr:rowOff>
    </xdr:from>
    <xdr:ext cx="304800" cy="301008"/>
    <xdr:sp macro="" textlink="">
      <xdr:nvSpPr>
        <xdr:cNvPr id="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1269325" y="903922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01072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01072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01072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30</xdr:row>
      <xdr:rowOff>0</xdr:rowOff>
    </xdr:from>
    <xdr:ext cx="304800" cy="302711"/>
    <xdr:sp macro="" textlink="">
      <xdr:nvSpPr>
        <xdr:cNvPr id="1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8877300" y="284226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30</xdr:row>
      <xdr:rowOff>0</xdr:rowOff>
    </xdr:from>
    <xdr:ext cx="304800" cy="302711"/>
    <xdr:sp macro="" textlink="">
      <xdr:nvSpPr>
        <xdr:cNvPr id="1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8877300" y="284226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8</xdr:col>
      <xdr:colOff>331694</xdr:colOff>
      <xdr:row>29</xdr:row>
      <xdr:rowOff>107577</xdr:rowOff>
    </xdr:from>
    <xdr:ext cx="304800" cy="302711"/>
    <xdr:sp macro="" textlink="">
      <xdr:nvSpPr>
        <xdr:cNvPr id="1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7404847" y="1663849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1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1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300050</xdr:rowOff>
    </xdr:to>
    <xdr:sp macro="" textlink="">
      <xdr:nvSpPr>
        <xdr:cNvPr id="1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5093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261950</xdr:rowOff>
    </xdr:to>
    <xdr:sp macro="" textlink="">
      <xdr:nvSpPr>
        <xdr:cNvPr id="1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2669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261950</xdr:rowOff>
    </xdr:to>
    <xdr:sp macro="" textlink="">
      <xdr:nvSpPr>
        <xdr:cNvPr id="1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26699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23</xdr:row>
      <xdr:rowOff>0</xdr:rowOff>
    </xdr:from>
    <xdr:to>
      <xdr:col>26</xdr:col>
      <xdr:colOff>304800</xdr:colOff>
      <xdr:row>23</xdr:row>
      <xdr:rowOff>261950</xdr:rowOff>
    </xdr:to>
    <xdr:sp macro="" textlink="">
      <xdr:nvSpPr>
        <xdr:cNvPr id="1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266993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11</xdr:row>
      <xdr:rowOff>0</xdr:rowOff>
    </xdr:from>
    <xdr:ext cx="304800" cy="302711"/>
    <xdr:sp macro="" textlink="">
      <xdr:nvSpPr>
        <xdr:cNvPr id="1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324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1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1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2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2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23</xdr:row>
      <xdr:rowOff>0</xdr:rowOff>
    </xdr:from>
    <xdr:ext cx="304800" cy="302711"/>
    <xdr:sp macro="" textlink="">
      <xdr:nvSpPr>
        <xdr:cNvPr id="2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13919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2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25539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24</xdr:row>
      <xdr:rowOff>0</xdr:rowOff>
    </xdr:from>
    <xdr:ext cx="304800" cy="302711"/>
    <xdr:sp macro="" textlink="">
      <xdr:nvSpPr>
        <xdr:cNvPr id="2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55341" y="13563601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2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3</xdr:row>
      <xdr:rowOff>0</xdr:rowOff>
    </xdr:from>
    <xdr:ext cx="304800" cy="302711"/>
    <xdr:sp macro="" textlink="">
      <xdr:nvSpPr>
        <xdr:cNvPr id="2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525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1010"/>
    <xdr:sp macro="" textlink="">
      <xdr:nvSpPr>
        <xdr:cNvPr id="2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262910"/>
    <xdr:sp macro="" textlink="">
      <xdr:nvSpPr>
        <xdr:cNvPr id="2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262910"/>
    <xdr:sp macro="" textlink="">
      <xdr:nvSpPr>
        <xdr:cNvPr id="2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262910"/>
    <xdr:sp macro="" textlink="">
      <xdr:nvSpPr>
        <xdr:cNvPr id="2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29</xdr:row>
      <xdr:rowOff>0</xdr:rowOff>
    </xdr:from>
    <xdr:ext cx="304800" cy="302711"/>
    <xdr:sp macro="" textlink="">
      <xdr:nvSpPr>
        <xdr:cNvPr id="2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594485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29</xdr:row>
      <xdr:rowOff>0</xdr:rowOff>
    </xdr:from>
    <xdr:ext cx="304800" cy="301010"/>
    <xdr:sp macro="" textlink="">
      <xdr:nvSpPr>
        <xdr:cNvPr id="2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4244068" y="1377042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2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2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2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2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2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2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3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3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3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3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896100" y="13134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3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356235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2098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3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1730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4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37541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4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33512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5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5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5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24</xdr:row>
      <xdr:rowOff>0</xdr:rowOff>
    </xdr:from>
    <xdr:ext cx="304800" cy="302711"/>
    <xdr:sp macro="" textlink="">
      <xdr:nvSpPr>
        <xdr:cNvPr id="5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55341" y="12989859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28447" y="2662518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5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6</xdr:row>
      <xdr:rowOff>0</xdr:rowOff>
    </xdr:from>
    <xdr:ext cx="304800" cy="302711"/>
    <xdr:sp macro="" textlink="">
      <xdr:nvSpPr>
        <xdr:cNvPr id="6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50389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6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6</xdr:row>
      <xdr:rowOff>0</xdr:rowOff>
    </xdr:from>
    <xdr:ext cx="304800" cy="302711"/>
    <xdr:sp macro="" textlink="">
      <xdr:nvSpPr>
        <xdr:cNvPr id="6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50389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1008"/>
    <xdr:sp macro="" textlink="">
      <xdr:nvSpPr>
        <xdr:cNvPr id="5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246429" y="10654393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1008"/>
    <xdr:sp macro="" textlink="">
      <xdr:nvSpPr>
        <xdr:cNvPr id="5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246429" y="10654393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1008"/>
    <xdr:sp macro="" textlink="">
      <xdr:nvSpPr>
        <xdr:cNvPr id="5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246429" y="10654393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29</xdr:row>
      <xdr:rowOff>0</xdr:rowOff>
    </xdr:from>
    <xdr:ext cx="304800" cy="301010"/>
    <xdr:sp macro="" textlink="">
      <xdr:nvSpPr>
        <xdr:cNvPr id="5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672568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5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5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5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5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5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5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6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6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6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6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6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0086975"/>
          <a:ext cx="304800" cy="30271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38" name="圖片 22" descr="liner10_5naj03PQvVpt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39" name="圖片 22" descr="liner10_5naj03PQvVpt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0" name="圖片 22" descr="liner10_5naj03PQvVpt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1" name="圖片 22" descr="liner10_5naj03PQvVpt.gif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2" name="圖片 22" descr="liner10_5naj03PQvVpt.gif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3" name="圖片 22" descr="liner10_5naj03PQvVpt.gif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4" name="圖片 22" descr="liner10_5naj03PQvVpt.gif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5" name="圖片 22" descr="liner10_5naj03PQvVpt.gif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6" name="圖片 22" descr="liner10_5naj03PQvVpt.gif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7" name="圖片 22" descr="liner10_5naj03PQvVpt.gif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8" name="圖片 22" descr="liner10_5naj03PQvVpt.gif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49" name="圖片 22" descr="liner10_5naj03PQvVpt.gif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0" name="圖片 22" descr="liner10_5naj03PQvVpt.gif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1" name="圖片 22" descr="liner10_5naj03PQvVpt.gif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2" name="圖片 22" descr="liner10_5naj03PQvVpt.gif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3" name="圖片 22" descr="liner10_5naj03PQvVpt.gif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4" name="圖片 22" descr="liner10_5naj03PQvVpt.gif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5" name="圖片 22" descr="liner10_5naj03PQvVpt.gif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6" name="圖片 22" descr="liner10_5naj03PQvVpt.gif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7" name="圖片 22" descr="liner10_5naj03PQvVpt.gif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8" name="圖片 57" descr="liner10_5naj03PQvVpt.gif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59" name="圖片 58" descr="liner10_5naj03PQvVpt.gif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0" name="圖片 22" descr="liner10_5naj03PQvVpt.gif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1" name="圖片 22" descr="liner10_5naj03PQvVpt.gif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2" name="圖片 22" descr="liner10_5naj03PQvVpt.gif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3" name="圖片 22" descr="liner10_5naj03PQvVpt.gif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4" name="圖片 22" descr="liner10_5naj03PQvVpt.gif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5" name="圖片 22" descr="liner10_5naj03PQvVpt.gif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6" name="圖片 22" descr="liner10_5naj03PQvVpt.gif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7" name="圖片 22" descr="liner10_5naj03PQvVpt.gif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8" name="圖片 22" descr="liner10_5naj03PQvVpt.gif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69" name="圖片 22" descr="liner10_5naj03PQvVpt.gif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0" name="圖片 22" descr="liner10_5naj03PQvVpt.gif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1" name="圖片 22" descr="liner10_5naj03PQvVpt.gif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2" name="圖片 22" descr="liner10_5naj03PQvVpt.gif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3" name="圖片 22" descr="liner10_5naj03PQvVpt.gif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4" name="圖片 22" descr="liner10_5naj03PQvVpt.gif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5" name="圖片 22" descr="liner10_5naj03PQvVpt.gif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6" name="圖片 22" descr="liner10_5naj03PQvVpt.gif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7" name="圖片 22" descr="liner10_5naj03PQvVpt.gif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8" name="圖片 22" descr="liner10_5naj03PQvVpt.gif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79" name="圖片 22" descr="liner10_5naj03PQvVpt.gif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0" name="圖片 22" descr="liner10_5naj03PQvVpt.gif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1" name="圖片 22" descr="liner10_5naj03PQvVpt.gif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2" name="圖片 22" descr="liner10_5naj03PQvVpt.gif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3" name="圖片 22" descr="liner10_5naj03PQvVpt.gif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4" name="圖片 22" descr="liner10_5naj03PQvVpt.gif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0</xdr:colOff>
      <xdr:row>27</xdr:row>
      <xdr:rowOff>9525</xdr:rowOff>
    </xdr:to>
    <xdr:pic>
      <xdr:nvPicPr>
        <xdr:cNvPr id="85" name="圖片 22" descr="liner10_5naj03PQvVpt.gif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553718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31</xdr:row>
      <xdr:rowOff>0</xdr:rowOff>
    </xdr:from>
    <xdr:to>
      <xdr:col>26</xdr:col>
      <xdr:colOff>304800</xdr:colOff>
      <xdr:row>32</xdr:row>
      <xdr:rowOff>108312</xdr:rowOff>
    </xdr:to>
    <xdr:sp macro="" textlink="">
      <xdr:nvSpPr>
        <xdr:cNvPr id="87" name="AutoShape 3" descr="「開心果」的圖片搜尋結果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6649700"/>
          <a:ext cx="304800" cy="298813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31</xdr:row>
      <xdr:rowOff>0</xdr:rowOff>
    </xdr:from>
    <xdr:to>
      <xdr:col>26</xdr:col>
      <xdr:colOff>304800</xdr:colOff>
      <xdr:row>32</xdr:row>
      <xdr:rowOff>107253</xdr:rowOff>
    </xdr:to>
    <xdr:sp macro="" textlink="">
      <xdr:nvSpPr>
        <xdr:cNvPr id="88" name="AutoShape 6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6649700"/>
          <a:ext cx="304800" cy="297754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31</xdr:row>
      <xdr:rowOff>0</xdr:rowOff>
    </xdr:from>
    <xdr:to>
      <xdr:col>26</xdr:col>
      <xdr:colOff>304800</xdr:colOff>
      <xdr:row>32</xdr:row>
      <xdr:rowOff>107253</xdr:rowOff>
    </xdr:to>
    <xdr:sp macro="" textlink="">
      <xdr:nvSpPr>
        <xdr:cNvPr id="89" name="AutoShape 7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6649700"/>
          <a:ext cx="304800" cy="297754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16</xdr:row>
      <xdr:rowOff>0</xdr:rowOff>
    </xdr:from>
    <xdr:ext cx="304800" cy="301008"/>
    <xdr:sp macro="" textlink="">
      <xdr:nvSpPr>
        <xdr:cNvPr id="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9753600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16</xdr:row>
      <xdr:rowOff>0</xdr:rowOff>
    </xdr:from>
    <xdr:ext cx="304800" cy="301008"/>
    <xdr:sp macro="" textlink="">
      <xdr:nvSpPr>
        <xdr:cNvPr id="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9753600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16</xdr:row>
      <xdr:rowOff>0</xdr:rowOff>
    </xdr:from>
    <xdr:ext cx="304800" cy="301008"/>
    <xdr:sp macro="" textlink="">
      <xdr:nvSpPr>
        <xdr:cNvPr id="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9753600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2711"/>
    <xdr:sp macro="" textlink="">
      <xdr:nvSpPr>
        <xdr:cNvPr id="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2711"/>
    <xdr:sp macro="" textlink="">
      <xdr:nvSpPr>
        <xdr:cNvPr id="1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2711"/>
    <xdr:sp macro="" textlink="">
      <xdr:nvSpPr>
        <xdr:cNvPr id="1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32</xdr:row>
      <xdr:rowOff>0</xdr:rowOff>
    </xdr:from>
    <xdr:ext cx="304800" cy="302711"/>
    <xdr:sp macro="" textlink="">
      <xdr:nvSpPr>
        <xdr:cNvPr id="1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32</xdr:row>
      <xdr:rowOff>0</xdr:rowOff>
    </xdr:from>
    <xdr:ext cx="304800" cy="302711"/>
    <xdr:sp macro="" textlink="">
      <xdr:nvSpPr>
        <xdr:cNvPr id="1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32</xdr:row>
      <xdr:rowOff>0</xdr:rowOff>
    </xdr:from>
    <xdr:ext cx="304800" cy="302711"/>
    <xdr:sp macro="" textlink="">
      <xdr:nvSpPr>
        <xdr:cNvPr id="1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66497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1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1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300050</xdr:rowOff>
    </xdr:to>
    <xdr:sp macro="" textlink="">
      <xdr:nvSpPr>
        <xdr:cNvPr id="1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3188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261950</xdr:rowOff>
    </xdr:to>
    <xdr:sp macro="" textlink="">
      <xdr:nvSpPr>
        <xdr:cNvPr id="1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2650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261950</xdr:rowOff>
    </xdr:to>
    <xdr:sp macro="" textlink="">
      <xdr:nvSpPr>
        <xdr:cNvPr id="1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26508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20</xdr:row>
      <xdr:rowOff>0</xdr:rowOff>
    </xdr:from>
    <xdr:to>
      <xdr:col>26</xdr:col>
      <xdr:colOff>304800</xdr:colOff>
      <xdr:row>20</xdr:row>
      <xdr:rowOff>261950</xdr:rowOff>
    </xdr:to>
    <xdr:sp macro="" textlink="">
      <xdr:nvSpPr>
        <xdr:cNvPr id="1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265088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2711"/>
    <xdr:sp macro="" textlink="">
      <xdr:nvSpPr>
        <xdr:cNvPr id="1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1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1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35052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20</xdr:row>
      <xdr:rowOff>0</xdr:rowOff>
    </xdr:from>
    <xdr:ext cx="304800" cy="302711"/>
    <xdr:sp macro="" textlink="">
      <xdr:nvSpPr>
        <xdr:cNvPr id="1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22529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2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2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2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2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2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1010"/>
    <xdr:sp macro="" textlink="">
      <xdr:nvSpPr>
        <xdr:cNvPr id="2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262910"/>
    <xdr:sp macro="" textlink="">
      <xdr:nvSpPr>
        <xdr:cNvPr id="2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262910"/>
    <xdr:sp macro="" textlink="">
      <xdr:nvSpPr>
        <xdr:cNvPr id="2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262910"/>
    <xdr:sp macro="" textlink="">
      <xdr:nvSpPr>
        <xdr:cNvPr id="2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26</xdr:row>
      <xdr:rowOff>0</xdr:rowOff>
    </xdr:from>
    <xdr:ext cx="304800" cy="302711"/>
    <xdr:sp macro="" textlink="">
      <xdr:nvSpPr>
        <xdr:cNvPr id="2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27</xdr:row>
      <xdr:rowOff>0</xdr:rowOff>
    </xdr:from>
    <xdr:ext cx="304800" cy="301010"/>
    <xdr:sp macro="" textlink="">
      <xdr:nvSpPr>
        <xdr:cNvPr id="2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388723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1010"/>
    <xdr:sp macro="" textlink="">
      <xdr:nvSpPr>
        <xdr:cNvPr id="2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1010"/>
    <xdr:sp macro="" textlink="">
      <xdr:nvSpPr>
        <xdr:cNvPr id="2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1010"/>
    <xdr:sp macro="" textlink="">
      <xdr:nvSpPr>
        <xdr:cNvPr id="2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1010"/>
    <xdr:sp macro="" textlink="">
      <xdr:nvSpPr>
        <xdr:cNvPr id="2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1010"/>
    <xdr:sp macro="" textlink="">
      <xdr:nvSpPr>
        <xdr:cNvPr id="2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262910"/>
    <xdr:sp macro="" textlink="">
      <xdr:nvSpPr>
        <xdr:cNvPr id="2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262910"/>
    <xdr:sp macro="" textlink="">
      <xdr:nvSpPr>
        <xdr:cNvPr id="2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262910"/>
    <xdr:sp macro="" textlink="">
      <xdr:nvSpPr>
        <xdr:cNvPr id="2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2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3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3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3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3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3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5371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1211036</xdr:colOff>
      <xdr:row>21</xdr:row>
      <xdr:rowOff>326572</xdr:rowOff>
    </xdr:from>
    <xdr:ext cx="304800" cy="301010"/>
    <xdr:sp macro="" textlink="">
      <xdr:nvSpPr>
        <xdr:cNvPr id="3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3375116" y="12739552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7</xdr:row>
      <xdr:rowOff>0</xdr:rowOff>
    </xdr:from>
    <xdr:ext cx="304800" cy="302711"/>
    <xdr:sp macro="" textlink="">
      <xdr:nvSpPr>
        <xdr:cNvPr id="3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41300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3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3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3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487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3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4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4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4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5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5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5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22555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47548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02711"/>
    <xdr:sp macro="" textlink="">
      <xdr:nvSpPr>
        <xdr:cNvPr id="5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53797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1211036</xdr:colOff>
      <xdr:row>21</xdr:row>
      <xdr:rowOff>326572</xdr:rowOff>
    </xdr:from>
    <xdr:ext cx="304800" cy="301010"/>
    <xdr:sp macro="" textlink="">
      <xdr:nvSpPr>
        <xdr:cNvPr id="5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3375116" y="12739552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5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2711"/>
    <xdr:sp macro="" textlink="">
      <xdr:nvSpPr>
        <xdr:cNvPr id="6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350264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6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12748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6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7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38100</xdr:colOff>
      <xdr:row>25</xdr:row>
      <xdr:rowOff>0</xdr:rowOff>
    </xdr:from>
    <xdr:ext cx="304800" cy="302711"/>
    <xdr:sp macro="" textlink="">
      <xdr:nvSpPr>
        <xdr:cNvPr id="7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68340" y="147523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3771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1010"/>
    <xdr:sp macro="" textlink="">
      <xdr:nvSpPr>
        <xdr:cNvPr id="8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262910"/>
    <xdr:sp macro="" textlink="">
      <xdr:nvSpPr>
        <xdr:cNvPr id="8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262910"/>
    <xdr:sp macro="" textlink="">
      <xdr:nvSpPr>
        <xdr:cNvPr id="8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262910"/>
    <xdr:sp macro="" textlink="">
      <xdr:nvSpPr>
        <xdr:cNvPr id="8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25</xdr:row>
      <xdr:rowOff>0</xdr:rowOff>
    </xdr:from>
    <xdr:ext cx="304800" cy="302711"/>
    <xdr:sp macro="" textlink="">
      <xdr:nvSpPr>
        <xdr:cNvPr id="8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09499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26</xdr:row>
      <xdr:rowOff>0</xdr:rowOff>
    </xdr:from>
    <xdr:ext cx="304800" cy="301010"/>
    <xdr:sp macro="" textlink="">
      <xdr:nvSpPr>
        <xdr:cNvPr id="8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388723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8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8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8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8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8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8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8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8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8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9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5730240" y="150723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26</xdr:row>
      <xdr:rowOff>0</xdr:rowOff>
    </xdr:from>
    <xdr:ext cx="304800" cy="301010"/>
    <xdr:sp macro="" textlink="">
      <xdr:nvSpPr>
        <xdr:cNvPr id="7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624943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7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7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7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7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1010"/>
    <xdr:sp macro="" textlink="">
      <xdr:nvSpPr>
        <xdr:cNvPr id="7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7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7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262910"/>
    <xdr:sp macro="" textlink="">
      <xdr:nvSpPr>
        <xdr:cNvPr id="7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302711"/>
    <xdr:sp macro="" textlink="">
      <xdr:nvSpPr>
        <xdr:cNvPr id="7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58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7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7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7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7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7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7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7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8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8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8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8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8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8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8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8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4" name="圖片 22" descr="liner10_5naj03PQvVpt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5" name="圖片 22" descr="liner10_5naj03PQvVpt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6" name="圖片 22" descr="liner10_5naj03PQvVpt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7" name="圖片 22" descr="liner10_5naj03PQvVpt.gif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8" name="圖片 22" descr="liner10_5naj03PQvVpt.gif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29" name="圖片 22" descr="liner10_5naj03PQvVpt.gif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0" name="圖片 22" descr="liner10_5naj03PQvVpt.gif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1" name="圖片 22" descr="liner10_5naj03PQvVpt.gif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2" name="圖片 22" descr="liner10_5naj03PQvVpt.gif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3" name="圖片 22" descr="liner10_5naj03PQvVpt.gif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4" name="圖片 22" descr="liner10_5naj03PQvVpt.gif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5" name="圖片 22" descr="liner10_5naj03PQvVpt.gif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6" name="圖片 22" descr="liner10_5naj03PQvVpt.gif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7" name="圖片 22" descr="liner10_5naj03PQvVpt.gif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8" name="圖片 22" descr="liner10_5naj03PQvVpt.gif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39" name="圖片 22" descr="liner10_5naj03PQvVpt.gif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0" name="圖片 22" descr="liner10_5naj03PQvVpt.gif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1" name="圖片 22" descr="liner10_5naj03PQvVpt.gif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2" name="圖片 22" descr="liner10_5naj03PQvVpt.gif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3" name="圖片 22" descr="liner10_5naj03PQvVpt.gif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4" name="圖片 843" descr="liner10_5naj03PQvVpt.gif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5" name="圖片 844" descr="liner10_5naj03PQvVpt.gif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6" name="圖片 22" descr="liner10_5naj03PQvVpt.gif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7" name="圖片 22" descr="liner10_5naj03PQvVpt.gif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8" name="圖片 22" descr="liner10_5naj03PQvVpt.gif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49" name="圖片 22" descr="liner10_5naj03PQvVpt.gif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50" name="圖片 22" descr="liner10_5naj03PQvVpt.gif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851" name="圖片 22" descr="liner10_5naj03PQvVpt.gif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06" name="圖片 22" descr="liner10_5naj03PQvVpt.gif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07" name="圖片 22" descr="liner10_5naj03PQvVpt.gif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08" name="圖片 22" descr="liner10_5naj03PQvVpt.gif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09" name="圖片 22" descr="liner10_5naj03PQvVpt.gif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0" name="圖片 22" descr="liner10_5naj03PQvVpt.gif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1" name="圖片 22" descr="liner10_5naj03PQvVpt.gif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2" name="圖片 22" descr="liner10_5naj03PQvVpt.gif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3" name="圖片 22" descr="liner10_5naj03PQvVpt.gif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4" name="圖片 22" descr="liner10_5naj03PQvVpt.gif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5" name="圖片 22" descr="liner10_5naj03PQvVpt.gif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6" name="圖片 22" descr="liner10_5naj03PQvVpt.gif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7" name="圖片 22" descr="liner10_5naj03PQvVpt.gif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8" name="圖片 22" descr="liner10_5naj03PQvVpt.gif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19" name="圖片 22" descr="liner10_5naj03PQvVpt.gif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0" name="圖片 22" descr="liner10_5naj03PQvVpt.gif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1" name="圖片 22" descr="liner10_5naj03PQvVpt.gif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2" name="圖片 22" descr="liner10_5naj03PQvVpt.gif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3" name="圖片 22" descr="liner10_5naj03PQvVpt.gif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4" name="圖片 22" descr="liner10_5naj03PQvVpt.gif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0</xdr:colOff>
      <xdr:row>28</xdr:row>
      <xdr:rowOff>9525</xdr:rowOff>
    </xdr:to>
    <xdr:pic>
      <xdr:nvPicPr>
        <xdr:cNvPr id="925" name="圖片 22" descr="liner10_5naj03PQvVpt.gif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8019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304800</xdr:colOff>
      <xdr:row>36</xdr:row>
      <xdr:rowOff>100693</xdr:rowOff>
    </xdr:to>
    <xdr:sp macro="" textlink="">
      <xdr:nvSpPr>
        <xdr:cNvPr id="926" name="AutoShape 3" descr="「開心果」的圖片搜尋結果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7668875"/>
          <a:ext cx="304800" cy="300718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304800</xdr:colOff>
      <xdr:row>36</xdr:row>
      <xdr:rowOff>99634</xdr:rowOff>
    </xdr:to>
    <xdr:sp macro="" textlink="">
      <xdr:nvSpPr>
        <xdr:cNvPr id="927" name="AutoShape 6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7668875"/>
          <a:ext cx="304800" cy="299659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304800</xdr:colOff>
      <xdr:row>36</xdr:row>
      <xdr:rowOff>99634</xdr:rowOff>
    </xdr:to>
    <xdr:sp macro="" textlink="">
      <xdr:nvSpPr>
        <xdr:cNvPr id="928" name="AutoShape 7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7668875"/>
          <a:ext cx="304800" cy="299659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17</xdr:row>
      <xdr:rowOff>0</xdr:rowOff>
    </xdr:from>
    <xdr:ext cx="304800" cy="301008"/>
    <xdr:sp macro="" textlink="">
      <xdr:nvSpPr>
        <xdr:cNvPr id="9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008697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1008"/>
    <xdr:sp macro="" textlink="">
      <xdr:nvSpPr>
        <xdr:cNvPr id="9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008697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1008"/>
    <xdr:sp macro="" textlink="">
      <xdr:nvSpPr>
        <xdr:cNvPr id="9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0086975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2711"/>
    <xdr:sp macro="" textlink="">
      <xdr:nvSpPr>
        <xdr:cNvPr id="9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76688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2711"/>
    <xdr:sp macro="" textlink="">
      <xdr:nvSpPr>
        <xdr:cNvPr id="9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76688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2711"/>
    <xdr:sp macro="" textlink="">
      <xdr:nvSpPr>
        <xdr:cNvPr id="9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76688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2711"/>
    <xdr:sp macro="" textlink="">
      <xdr:nvSpPr>
        <xdr:cNvPr id="9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176688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2711"/>
    <xdr:sp macro="" textlink="">
      <xdr:nvSpPr>
        <xdr:cNvPr id="9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176688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8</xdr:col>
      <xdr:colOff>331694</xdr:colOff>
      <xdr:row>35</xdr:row>
      <xdr:rowOff>107577</xdr:rowOff>
    </xdr:from>
    <xdr:ext cx="304800" cy="302711"/>
    <xdr:sp macro="" textlink="">
      <xdr:nvSpPr>
        <xdr:cNvPr id="9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8227919" y="17595477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300050</xdr:rowOff>
    </xdr:to>
    <xdr:sp macro="" textlink="">
      <xdr:nvSpPr>
        <xdr:cNvPr id="9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0050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261950</xdr:rowOff>
    </xdr:to>
    <xdr:sp macro="" textlink="">
      <xdr:nvSpPr>
        <xdr:cNvPr id="9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2619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261950</xdr:rowOff>
    </xdr:to>
    <xdr:sp macro="" textlink="">
      <xdr:nvSpPr>
        <xdr:cNvPr id="9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261950"/>
        </a:xfrm>
        <a:prstGeom prst="rect">
          <a:avLst/>
        </a:prstGeom>
        <a:noFill/>
      </xdr:spPr>
    </xdr:sp>
    <xdr:clientData/>
  </xdr:twoCellAnchor>
  <xdr:twoCellAnchor editAs="oneCell">
    <xdr:from>
      <xdr:col>26</xdr:col>
      <xdr:colOff>0</xdr:colOff>
      <xdr:row>22</xdr:row>
      <xdr:rowOff>0</xdr:rowOff>
    </xdr:from>
    <xdr:to>
      <xdr:col>26</xdr:col>
      <xdr:colOff>304800</xdr:colOff>
      <xdr:row>22</xdr:row>
      <xdr:rowOff>261950</xdr:rowOff>
    </xdr:to>
    <xdr:sp macro="" textlink="">
      <xdr:nvSpPr>
        <xdr:cNvPr id="9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261950"/>
        </a:xfrm>
        <a:prstGeom prst="rect">
          <a:avLst/>
        </a:prstGeom>
        <a:noFill/>
      </xdr:spPr>
    </xdr:sp>
    <xdr:clientData/>
  </xdr:two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10</xdr:row>
      <xdr:rowOff>0</xdr:rowOff>
    </xdr:from>
    <xdr:ext cx="304800" cy="302711"/>
    <xdr:sp macro="" textlink="">
      <xdr:nvSpPr>
        <xdr:cNvPr id="9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9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9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6</xdr:row>
      <xdr:rowOff>0</xdr:rowOff>
    </xdr:from>
    <xdr:ext cx="304800" cy="302711"/>
    <xdr:sp macro="" textlink="">
      <xdr:nvSpPr>
        <xdr:cNvPr id="9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380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9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0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0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0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0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0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0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0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0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22</xdr:row>
      <xdr:rowOff>0</xdr:rowOff>
    </xdr:from>
    <xdr:ext cx="304800" cy="302711"/>
    <xdr:sp macro="" textlink="">
      <xdr:nvSpPr>
        <xdr:cNvPr id="10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2944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0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0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0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24</xdr:row>
      <xdr:rowOff>0</xdr:rowOff>
    </xdr:from>
    <xdr:ext cx="304800" cy="302711"/>
    <xdr:sp macro="" textlink="">
      <xdr:nvSpPr>
        <xdr:cNvPr id="10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27694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11</xdr:row>
      <xdr:rowOff>0</xdr:rowOff>
    </xdr:from>
    <xdr:ext cx="304800" cy="302711"/>
    <xdr:sp macro="" textlink="">
      <xdr:nvSpPr>
        <xdr:cNvPr id="10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6086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2711"/>
    <xdr:sp macro="" textlink="">
      <xdr:nvSpPr>
        <xdr:cNvPr id="10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0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1010"/>
    <xdr:sp macro="" textlink="">
      <xdr:nvSpPr>
        <xdr:cNvPr id="10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262910"/>
    <xdr:sp macro="" textlink="">
      <xdr:nvSpPr>
        <xdr:cNvPr id="11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262910"/>
    <xdr:sp macro="" textlink="">
      <xdr:nvSpPr>
        <xdr:cNvPr id="11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262910"/>
    <xdr:sp macro="" textlink="">
      <xdr:nvSpPr>
        <xdr:cNvPr id="11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27</xdr:row>
      <xdr:rowOff>0</xdr:rowOff>
    </xdr:from>
    <xdr:ext cx="304800" cy="302711"/>
    <xdr:sp macro="" textlink="">
      <xdr:nvSpPr>
        <xdr:cNvPr id="11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28</xdr:row>
      <xdr:rowOff>0</xdr:rowOff>
    </xdr:from>
    <xdr:ext cx="304800" cy="301010"/>
    <xdr:sp macro="" textlink="">
      <xdr:nvSpPr>
        <xdr:cNvPr id="11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672568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1010"/>
    <xdr:sp macro="" textlink="">
      <xdr:nvSpPr>
        <xdr:cNvPr id="11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1010"/>
    <xdr:sp macro="" textlink="">
      <xdr:nvSpPr>
        <xdr:cNvPr id="11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1010"/>
    <xdr:sp macro="" textlink="">
      <xdr:nvSpPr>
        <xdr:cNvPr id="11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1010"/>
    <xdr:sp macro="" textlink="">
      <xdr:nvSpPr>
        <xdr:cNvPr id="11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1010"/>
    <xdr:sp macro="" textlink="">
      <xdr:nvSpPr>
        <xdr:cNvPr id="11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262910"/>
    <xdr:sp macro="" textlink="">
      <xdr:nvSpPr>
        <xdr:cNvPr id="11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262910"/>
    <xdr:sp macro="" textlink="">
      <xdr:nvSpPr>
        <xdr:cNvPr id="11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262910"/>
    <xdr:sp macro="" textlink="">
      <xdr:nvSpPr>
        <xdr:cNvPr id="11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1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8</xdr:row>
      <xdr:rowOff>0</xdr:rowOff>
    </xdr:from>
    <xdr:ext cx="304800" cy="302711"/>
    <xdr:sp macro="" textlink="">
      <xdr:nvSpPr>
        <xdr:cNvPr id="11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4943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1010"/>
    <xdr:sp macro="" textlink="">
      <xdr:nvSpPr>
        <xdr:cNvPr id="11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262910"/>
    <xdr:sp macro="" textlink="">
      <xdr:nvSpPr>
        <xdr:cNvPr id="11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1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</xdr:row>
      <xdr:rowOff>0</xdr:rowOff>
    </xdr:from>
    <xdr:ext cx="304800" cy="302711"/>
    <xdr:sp macro="" textlink="">
      <xdr:nvSpPr>
        <xdr:cNvPr id="12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3830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2711"/>
    <xdr:sp macro="" textlink="">
      <xdr:nvSpPr>
        <xdr:cNvPr id="12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408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302711"/>
    <xdr:sp macro="" textlink="">
      <xdr:nvSpPr>
        <xdr:cNvPr id="12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230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2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2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2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2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2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302711"/>
    <xdr:sp macro="" textlink="">
      <xdr:nvSpPr>
        <xdr:cNvPr id="13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5801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2711"/>
    <xdr:sp macro="" textlink="">
      <xdr:nvSpPr>
        <xdr:cNvPr id="13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24</xdr:row>
      <xdr:rowOff>0</xdr:rowOff>
    </xdr:from>
    <xdr:ext cx="304800" cy="302711"/>
    <xdr:sp macro="" textlink="">
      <xdr:nvSpPr>
        <xdr:cNvPr id="13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27694" y="135159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1010"/>
    <xdr:sp macro="" textlink="">
      <xdr:nvSpPr>
        <xdr:cNvPr id="13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262910"/>
    <xdr:sp macro="" textlink="">
      <xdr:nvSpPr>
        <xdr:cNvPr id="13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5</xdr:row>
      <xdr:rowOff>0</xdr:rowOff>
    </xdr:from>
    <xdr:ext cx="304800" cy="302711"/>
    <xdr:sp macro="" textlink="">
      <xdr:nvSpPr>
        <xdr:cNvPr id="13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2657475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3</xdr:col>
      <xdr:colOff>1211036</xdr:colOff>
      <xdr:row>21</xdr:row>
      <xdr:rowOff>326572</xdr:rowOff>
    </xdr:from>
    <xdr:ext cx="304800" cy="301010"/>
    <xdr:sp macro="" textlink="">
      <xdr:nvSpPr>
        <xdr:cNvPr id="13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3420836" y="1222465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3</xdr:col>
      <xdr:colOff>1211036</xdr:colOff>
      <xdr:row>21</xdr:row>
      <xdr:rowOff>326572</xdr:rowOff>
    </xdr:from>
    <xdr:ext cx="304800" cy="301010"/>
    <xdr:sp macro="" textlink="">
      <xdr:nvSpPr>
        <xdr:cNvPr id="13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3420836" y="12224658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3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6</xdr:row>
      <xdr:rowOff>0</xdr:rowOff>
    </xdr:from>
    <xdr:ext cx="304800" cy="302711"/>
    <xdr:sp macro="" textlink="">
      <xdr:nvSpPr>
        <xdr:cNvPr id="14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35858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02711"/>
    <xdr:sp macro="" textlink="">
      <xdr:nvSpPr>
        <xdr:cNvPr id="148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26894</xdr:colOff>
      <xdr:row>6</xdr:row>
      <xdr:rowOff>0</xdr:rowOff>
    </xdr:from>
    <xdr:ext cx="304800" cy="302711"/>
    <xdr:sp macro="" textlink="">
      <xdr:nvSpPr>
        <xdr:cNvPr id="149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435858" y="13511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4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4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4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4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17</xdr:row>
      <xdr:rowOff>0</xdr:rowOff>
    </xdr:from>
    <xdr:ext cx="304800" cy="302711"/>
    <xdr:sp macro="" textlink="">
      <xdr:nvSpPr>
        <xdr:cNvPr id="15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2711"/>
    <xdr:sp macro="" textlink="">
      <xdr:nvSpPr>
        <xdr:cNvPr id="15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6408964" y="5510893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1008"/>
    <xdr:sp macro="" textlink="">
      <xdr:nvSpPr>
        <xdr:cNvPr id="15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10654393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1008"/>
    <xdr:sp macro="" textlink="">
      <xdr:nvSpPr>
        <xdr:cNvPr id="15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10654393"/>
          <a:ext cx="304800" cy="301008"/>
        </a:xfrm>
        <a:prstGeom prst="rect">
          <a:avLst/>
        </a:prstGeom>
        <a:noFill/>
      </xdr:spPr>
    </xdr:sp>
    <xdr:clientData/>
  </xdr:oneCellAnchor>
  <xdr:oneCellAnchor>
    <xdr:from>
      <xdr:col>26</xdr:col>
      <xdr:colOff>0</xdr:colOff>
      <xdr:row>9</xdr:row>
      <xdr:rowOff>0</xdr:rowOff>
    </xdr:from>
    <xdr:ext cx="304800" cy="301008"/>
    <xdr:sp macro="" textlink="">
      <xdr:nvSpPr>
        <xdr:cNvPr id="15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178393" y="10654393"/>
          <a:ext cx="304800" cy="301008"/>
        </a:xfrm>
        <a:prstGeom prst="rect">
          <a:avLst/>
        </a:prstGeom>
        <a:noFill/>
      </xdr:spPr>
    </xdr:sp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3" name="圖片 22" descr="liner10_5naj03PQvVpt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4" name="圖片 22" descr="liner10_5naj03PQvVpt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5" name="圖片 22" descr="liner10_5naj03PQvVpt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6" name="圖片 22" descr="liner10_5naj03PQvVpt.gif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7" name="圖片 22" descr="liner10_5naj03PQvVpt.gif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8" name="圖片 22" descr="liner10_5naj03PQvVpt.gif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49" name="圖片 22" descr="liner10_5naj03PQvVpt.gif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0" name="圖片 22" descr="liner10_5naj03PQvVpt.gif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1" name="圖片 22" descr="liner10_5naj03PQvVpt.gif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2" name="圖片 22" descr="liner10_5naj03PQvVpt.gif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3" name="圖片 22" descr="liner10_5naj03PQvVpt.gif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4" name="圖片 22" descr="liner10_5naj03PQvVpt.gif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5" name="圖片 22" descr="liner10_5naj03PQvVpt.gif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6" name="圖片 22" descr="liner10_5naj03PQvVpt.gif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7" name="圖片 22" descr="liner10_5naj03PQvVpt.gif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8" name="圖片 22" descr="liner10_5naj03PQvVpt.gif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59" name="圖片 22" descr="liner10_5naj03PQvVpt.gif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0" name="圖片 22" descr="liner10_5naj03PQvVpt.gif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1" name="圖片 22" descr="liner10_5naj03PQvVpt.gif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2" name="圖片 22" descr="liner10_5naj03PQvVpt.gif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3" name="圖片 1562" descr="liner10_5naj03PQvVpt.gif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4" name="圖片 1563" descr="liner10_5naj03PQvVpt.gif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5" name="圖片 22" descr="liner10_5naj03PQvVpt.gif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6" name="圖片 22" descr="liner10_5naj03PQvVpt.gif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7" name="圖片 22" descr="liner10_5naj03PQvVpt.gif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8" name="圖片 22" descr="liner10_5naj03PQvVpt.gif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69" name="圖片 22" descr="liner10_5naj03PQvVpt.gif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0" name="圖片 22" descr="liner10_5naj03PQvVpt.gif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1" name="圖片 22" descr="liner10_5naj03PQvVpt.gif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2" name="圖片 22" descr="liner10_5naj03PQvVpt.gif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3" name="圖片 22" descr="liner10_5naj03PQvVpt.gif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4" name="圖片 22" descr="liner10_5naj03PQvVpt.gif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5" name="圖片 22" descr="liner10_5naj03PQvVpt.gif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6" name="圖片 22" descr="liner10_5naj03PQvVpt.gif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7" name="圖片 22" descr="liner10_5naj03PQvVpt.gif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8" name="圖片 22" descr="liner10_5naj03PQvVpt.gif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79" name="圖片 22" descr="liner10_5naj03PQvVpt.gif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0" name="圖片 22" descr="liner10_5naj03PQvVpt.gif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1" name="圖片 22" descr="liner10_5naj03PQvVpt.gif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2" name="圖片 22" descr="liner10_5naj03PQvVpt.gif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3" name="圖片 22" descr="liner10_5naj03PQvVpt.gif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4" name="圖片 22" descr="liner10_5naj03PQvVpt.gif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5" name="圖片 22" descr="liner10_5naj03PQvVpt.gif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6" name="圖片 22" descr="liner10_5naj03PQvVpt.gif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7" name="圖片 22" descr="liner10_5naj03PQvVpt.gif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8" name="圖片 22" descr="liner10_5naj03PQvVpt.gif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89" name="圖片 22" descr="liner10_5naj03PQvVpt.gif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0</xdr:colOff>
      <xdr:row>29</xdr:row>
      <xdr:rowOff>9525</xdr:rowOff>
    </xdr:to>
    <xdr:pic>
      <xdr:nvPicPr>
        <xdr:cNvPr id="1590" name="圖片 22" descr="liner10_5naj03PQvVpt.gif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1594866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59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61239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59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61239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302711"/>
    <xdr:sp macro="" textlink="">
      <xdr:nvSpPr>
        <xdr:cNvPr id="159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61239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30</xdr:row>
      <xdr:rowOff>0</xdr:rowOff>
    </xdr:from>
    <xdr:ext cx="304800" cy="302711"/>
    <xdr:sp macro="" textlink="">
      <xdr:nvSpPr>
        <xdr:cNvPr id="159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7574280" y="161239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10</xdr:col>
      <xdr:colOff>0</xdr:colOff>
      <xdr:row>30</xdr:row>
      <xdr:rowOff>0</xdr:rowOff>
    </xdr:from>
    <xdr:ext cx="304800" cy="302711"/>
    <xdr:sp macro="" textlink="">
      <xdr:nvSpPr>
        <xdr:cNvPr id="159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574280" y="1612392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8</xdr:col>
      <xdr:colOff>331694</xdr:colOff>
      <xdr:row>29</xdr:row>
      <xdr:rowOff>107577</xdr:rowOff>
    </xdr:from>
    <xdr:ext cx="304800" cy="302711"/>
    <xdr:sp macro="" textlink="">
      <xdr:nvSpPr>
        <xdr:cNvPr id="159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7502114" y="16056237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29</xdr:row>
      <xdr:rowOff>0</xdr:rowOff>
    </xdr:from>
    <xdr:ext cx="304800" cy="301010"/>
    <xdr:sp macro="" textlink="">
      <xdr:nvSpPr>
        <xdr:cNvPr id="159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434443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59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59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0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0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0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0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1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1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1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1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2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3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4</xdr:col>
      <xdr:colOff>1224643</xdr:colOff>
      <xdr:row>29</xdr:row>
      <xdr:rowOff>0</xdr:rowOff>
    </xdr:from>
    <xdr:ext cx="304800" cy="301010"/>
    <xdr:sp macro="" textlink="">
      <xdr:nvSpPr>
        <xdr:cNvPr id="164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434443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4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4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4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5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5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1010"/>
    <xdr:sp macro="" textlink="">
      <xdr:nvSpPr>
        <xdr:cNvPr id="165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10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5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5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6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262910"/>
    <xdr:sp macro="" textlink="">
      <xdr:nvSpPr>
        <xdr:cNvPr id="166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26291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6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5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6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7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8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79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80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81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82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83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2711"/>
    <xdr:sp macro="" textlink="">
      <xdr:nvSpPr>
        <xdr:cNvPr id="1684" name="AutoShape 8" descr="data:image/jpeg;base64,/9j/4AAQSkZJRgABAQAAAQABAAD/2wCEAAkGBxQTEhUUExQWFRUXFxgaGBgXGBccGBodGBcXGBcXHR0aHCggHBolHBQXITEiJSkrLi4uFx8zODMsNygtLisBCgoKDg0OGxAQGywkHyQsLCwsLCwsLCwsLCwsLCwsLCwsLCwsLCwsLCwsLCwsLCwsLCwsLCwsLCwsLCwsLCwsLP/AABEIANAA8gMBIgACEQEDEQH/xAAcAAACAwEBAQEAAAAAAAAAAAAFBgMEBwIAAQj/xABEEAABAgQDBQUGBAQEBQUBAAABAgMABBEhBTFBBhJRYXETIoGRoQcyQrHR8BQjUsEzYpLxFRZy4UNTgqLCJERjc7IX/8QAGQEAAwEBAQAAAAAAAAAAAAAAAQIDAAQF/8QAJREAAgICAgICAgMBAAAAAAAAAAECERIhAzFBURMiFHEEMmGB/9oADAMBAAIRAxEAPwBlS+g8InDyRpCwJhs5d2LSJ1IHvRwOR34hOZUnOAeIBKgQcjHnsQUcsopzE8BatzCvY6VdgVKAlRCwSkXHPlBzB9t2mxufhVpQPiRevPnEe0smEBvcCilwjvZ8yOUWglJKRSlqZQybT0wKMWtob8F2gl37Muje1QqyvIweQ/TO0Y9i+zoUtS26h1NCCkkHKtBTKCmCbVzMuAmbBda0WPfT14xdclaZzS414HjaDBGptBSQAr4VDMRg20qJiTeU0sUpkdCOMb1Iz7biQtlQUk8Pu0CdrMBam0DfF0GoOvMRni9mi5LRmOxuzrs2oLdrucOMa7g2z7bSbADpHGDpQhsBAAoMo6ncR3UjnEpSjHZRKUtFqYaboRQUjMZLBG2HnZoDiEimVczDS9Pq7JalGgFYXnpqsukfrUB5mJS5W1rRSPFT2N2yvcZTXNffPjl6Qx/ixS14XUO7pA+EAAAdI6exMCwpFoSUVRKcHJ2F3HjSpgVNvAe8YoPYpXIwFxPEQkFSj0EJKdjw46LM7ioUoNINCo0iijZN0uK3nApByUK68oWMJxArnEnQVjSJWcGesSa9jttf1FHENg617NwrVwNjC5M7MOoqdRmDaNhLjblAux0ULGJVS26klQ7VI4Ur6x0RjFog5zT7MDdKmlUNQYd9lNsVgdi6orQRatyONDBfaLZ2WnKkflLA7pHLiIStmcAcVMFo27NVFHlx8RCS4/K7L/La+yNJwyQLiyakNDWufIQ1sgJFEJAHrAVDu5RtAolIAEE5ZcV46Rzzbbs7xCQC02O6rj9RwhSxBsoVRxtB5lIoehhxcNTQHKKeJsB1CgeFjw4RppM0HQppUgmoaSONLR5eGtGpIWK37qvrApx4tqIWq4OQiZOI11tEbryW34LQlqf+4X/Qn6x6K3+ICPRsg0wZs/LOTCt1AsM1HIQxzeyEwBVCkq9DDZgkq22gIQkJTpT5nnBUZRWPCqJPmlejFplDyXAzuq7VR3Up4k/ecNOH7CEFKnnqqzKUJ7vSpz8obMTQgLSqgCxWh1FaV845YmgrS41jKMYglyN9EP8Ag4oUVqngRl0hZxPB32lqUElbQuCm58s4ekrGcS70GUYs0OSUTLpac3nCRVJtQEUJp1hTxTFJqVmVpXRTbit5NQKXOn0jccRwVl4d9AJ4iyh0MZ7tjsC+tKOxWHEIUTRVl0OgOusLg/2BtPoq4V2rP5yElAV7yfgPMc4bm8cQ60FIvbvcjASdSGk0dJDYAG7S5oISxjxRNHsUURkUj4vDjHLx8knpFlTezR5KbpcR7EFpIBJ50gbJFx33G1AHlSD+GYMFK/O7yqZaRRQcmO5RjsS9pMR7obSfeOUVkq/LCdU3pwjRMT2LYcopCdxwZEZRke1cu5KvFKqhXHQ9IM+JoWPKmMU/PL3wpJNCNIsSZKyAbE6awK2cw591KVPEtI0/Uegh9wfDw2O4AkaqN1HqYyg/JnNJaKQwVZGREBMe2OmFglCqnQKBHrD0UKJ7p8YnVNFsVNYouNLsm+R+D8/NodlJpAeSUGuuRHEHWNFamwoAgw34jIMTrZS6gKGhp3kniOEI2M7PPyiSUHtWxl+qnSBywyVxNCVOmEkz/jEje0e7Ub14QzjfOkRnEQeEStorjFjtNYml1BIA7QZ0tvJ49YIbLt13lchU6muVfCM7lpyriQk3rD3snN7yXqf8wDySIfjk26YvJFJaGNkVJ6xYrTKKzS8/WPjq7xR6I9l/8SKHjH1arHkIEOO3AMTqmO71hVIfAVdo8JLi0OItchXTQ/OL2H4GKZIPNxX/AIiL7xqlQ1pA3DJvvCphCjugqMOPCX/pVHovhaeJj0UxRDNhNhkAVGmUcuzB6Ry073aRE9kY6PBGwVi75seBiCUnTU0y8usDNpp/s91XOiulc/CIfxOvDOnziLKpDUl2qbGn+0EZSZBzhVYm7WME0OWqDSmcTaadobxQyb8fd8G8DJOeChEyt7NNOUVUhaKeMYW0+CFpBHHUHrAfZ7ZFiXJNAtRJ75z6QyuOi+VdRrFMO6aQuSTHxbReU2nQCkSNpFtIryju8m+YsYtMqvFbsky23lADajA25gBakBS27p8NIOly0Vn1UEaXRo9ipLo3qGmWnCDDJqKUgG+oNvm9EquIJNzQGZMTg6K8itBaXQkCJV34eMDkTJ0IMecxFAzFOYMVtURSZO+mmVumRgTNzRKVBXhHDs+BWiq8jCrjWMkgmthobHpziEuQ6Icb8iftVhNXStqgrmOfGFl5LiDcUhneS48d5Gh0jwbPuuprzpDqXsSUd6A+zryi9fRJP7fvD7sCs9m8f/lr6CFeVw/s1qIyKaCGTZo9kCit1je8oSTWRSKeFDmmYtnEjjgJqNIDIcpSt4stu1gWJVFgmpjtWcfG1R5bgibKplaZc3QTAeTfGgqYsY+9Rs5k0yGZ/wB4tbP7LuqCVujs0fpJ79OmkGKb6NNpF1udsO6nKPQ0J2fl6ZK/q/2j0V+KXtHN8kfQOQ6LGPj7ls4BMzamldm7UK0rqOIi4iaBz4Qyn4A4AXbFntG95OaYC4ZN9o2K5i3lB6fmAd5JyIjPpWd7B4gnukkdOEL5KJaHRiZpQesE28R3KVuk58oWzNRy1NlJoq6TlGv0FIaZScoTexgphWM79UnNJob59IQ3ZgpFQqorbiIlkMUCVAgmijlwP0idtMfFMf23Pzd7lun5gx6YsfWATuKm1OUSOT4tflCWkUUX2XUYjuvUr7yQYLszdDQm2fMRnLs+p2aUGkqXuhKe6Cb5nLrDhKSMw4kHslAj9VBXzMVi2RmkHxOXp6xw+8FC5gScImwLIH9afrFOZZmEJUt1tSUoBJCaKKqDLunOGcpUCMI+wVtZNhKEq1Cojk8fCkZQpbcYtRptOSlHeI1HKF/D8VI1hUnVjtxvE0p/Gk6EiBr+NcFHxpC6J8KEVnZgCFyYyig25jJ1pBPCcAdnKKUQhrQkEk9BCjhCg9MNtk2Kr9Bf9o3LCUpSEpSmgAz6Q8IW9iT5KVIGYPsGw0DRSyTmTT5Rad2SbpSyv9Q/cQx9qCLR9aRX+8dGMaObJma4zgLSapUFNL0NKpV0gDMSDjDjbhFU+6VDK/yjZZ/DEPILaxVJ9OY5wARsaUApS8VoPwOJrbhUfSIy45J62dEOWNbFRh8AXGcWw4BS0d4rsu+0qraCtHBJqRyobkeEA3ZtQsoFJGigQfIxNprsZU9oJuzQFwYi7eneJtAZ2drkOpgtspIGYc31fw0Gw4q+ghKydIZtRVsZ9n8NoQ64KrPug/COPWDbiOZpHBsLR0hy147IxUVRySk27ZYQqwuco9HIMeg0hbJX5Bt5FVpChrUVpCzPYIkIUWlkCuRyB4QUE0U1CVEA5/WlbHpH1mTCgRWtRc8YEkpeB46M0mZNxSyAQCM6mFjH8GUjvKUk14GDntGwwtFLySaDuqpXqlRp1I8oQHZreNL+JiMYMtKSQWwzHAk9m4e7kFcOR5QaeeoAagg5KBrCBMLvaGLZKTU4hw1NMgNK51isuMlDl3sKfjVfFcRC1MbqqjL5RRmpV1NQa+UNGxGxK5mjz6ilqvdTqviTS4T6mI/HZfOiTAm5ibcCWEEhOazZCeqqegqY0nBdiEI7z6y6s5/CnpQXMGsNlEMpCG0JQgDICgHhFlMyk2ChbnBUIR7Jy5Zy6JJSTbbTutoShPBIp/eLEDnMWaRdbjY/6h9Yi/zFL6Ptf1p+sPaJ0wq4bRWUsHjELeMMLsHWyeS0/WOlKrdKgR1EFsyFTazYWUnSFrSpDg+JBoSOBGRgfhXstw8AlSVq6uK/Yw7uGgveKhm0pFRGyoLjYoY17MJNSfyVOMK0NSpPiDGV7T7KTcme/wB9Gi0ZR+hlK3kaGsKuPp/LWmgWNK/KFfIk+jRi2uzDtmZoom2VE23xXxtH6IkJ5JQRW9PlpH50xiWLL1rUUCnzqI1XD8YUuWS4n3hQn74Wh5utgir+o7tYlVVAq8E2pvj6QlKc7RKXmxnmOYzHnF6TxA5Gx8YRTGcB0Q7Eva8IWpPEDTPrF9ueTxh1JMRoK9sDFWekmnk7rqErTwIv4HMRUdnABXWmkV5PGUrrS1OOcBzXVjKLq0KW0vs/IqqTXmRVtZuAaV3Va0F6HzhswPD0stJQkZADx1PiYuKeBjlD1MznrGiop2aWTVHMwCVDhHLpHlE7p1isunjDsSi4jIR6I0mwv6R6NQlgITAPSO1TYSmxzN4Q2sbMWUT6l6xFyOtQCm1IDrCkD4xTx0jNJzZNabpUCYepiZp2Yz70GRhyVDLOFjJroMoJmBzcupCilQoY0X2cyBUxbVR+kdbe7N/l9qnMZwe9mje7Jo/mCj/3GL53E58MZB0YCgDvd4kVp+0L2P7ZzUqmiGGWwDup3lbyrcBwhnnn93dIuRnxhS2um2wtK1pSUjiaZ0rz8ojKWyqV9ipN7Z4k/UdssDg2kAegiimRnXzk+v8Arhwk8dLwAkpWlM1gHc4XUaD1i+pqYP8AGnA0P0MpBPTeyHrCynW6SHjG0JSdhZj3nAhvm4tI+pj7/ktZshbbpP8AygtYHUhNB5w3LQyDVLCVq/U8VOK60USkeAiZc64oXWQBoLAdALRP8iXgquGPkS//AOeTPxdi0OLjgHokE+kXJbYlpv8AiTqeYYQsn+pRT8oOOHia9Yh3BGf8ibVA/HgnZ1LobapuLmlkGoLjygPJMEmcVdUoJrupJoTr/eBS3kp5xX/H3ELbfY7SSNN/EhKAAqloAY1iAA3QNDeB4xAlIv1gHi08d00qTkAK1h2siOoiZtC4Vu3odKiGvZTEAW1NCldK8r08Y+YT7P5iZPaOEMozobq8tIN/5NZllVS44VDOpAHoI6XWNEI/2srS2JrZO+hJ3Se8npqOenhDHJzjb43kKFeGo6jSFnE5ferue9qm1+YgAidLaypClJWn7uDEaKNmm/iSg2iRM/XWnGFbCdpW3aJdIQv0PQ/tnBNxWoNeY/eA2FRCkxMqpStRXMR05PgJ71CnPn92gFMTKh1+/ukDnJok57vJWRgOh0hhRtKEr3BWhFUnMGLzeMVNzalYRXQEggChKq04GvypHf40mwsKXPLWMrGcUaTKYoKUVlp+0Wu2qbZQlSr5KfD+0FJHEKe8bAVPheKKfgjKC8DEvFGwSCo1Bpnwj0ZHMYota1LCVneUVVAtc1tyvHof5Ub8UhC4uSTlB90gKJxJzWOgiGfmnKhCbJIr15cojTZUsv44oTAWBvNJIFNSNVdY06QxFDjaXGzvJp4iM12YwGbeNSyrdCrlQonwrn4Q7SOyUyy7vNKSlChVSDXPiKCGcX0Jmmd47MbzagcjEGyrgQyEjTLzMWsX2dfX7u7ThU/SB+C4A+0D2hSm5tUnxqBSDFMVtFrH5lSAXBXLzOkBJra81CezbIIqSpFb+JpBTG3DuFCxvJPD6xawL2fIN5hwqJyQLAcioGpPlA+Nt6Dmkti+5tIXKBTlBoBYDwEdsTTee+n+oQ8J9nEkB/AB1upZ+ZghIbIybZqhlpB47oJ8zE3/AB/9KR/kKujO3cSa/UK8oqqxBJyjYjgTZFFttqSeKUkeRELWPezlh0Hsay7mhTdB6pJ+VIH48g/kR9GdOTYis9PpGZivtJsrPSlS6glA+Nu6ep1HjC6hyGXCB8/oMuzpVlYRJLq1MC23KxKqaAhsQOY54SjtBnQC0NWz+Ho3vdGecJWys5VAHFRrGjYEyo0ShNTrwHUwyVOicmFikp6RXmsDVMWHd5/ecNEnhoSBvd4+kEkIAyjoXH7ObMR2fZyyQC444SP07qf2J9Ygxv2Yyb4uXUKAstKgT41TfpD6tyKE0+BrGcYoKk2fnPbDYOak1VBDzRNErTY8QFJJsehMApPGplg0Vv04LB9CbiP0RjqUPNLQoBSVA1ofI9QQDGBYxijks+6wSVhCiAeIzFjrQxNvLSVlVpW3QQk9tEqs4hVeKO9XwMFjOIcT+W25zKqAfOE1vHki+5fwgg3POup3kkJ9TEZcb8Kv+lozT82G3ZlKQd4hIyBrfLSBAmypVrCvneA89KOV3lVJGucWsNdBN7EaQzhSMuS3VDswrui+kSOOFY7KtCv3j+lA94+I7vjAdl+msRzeNJbSam50GZpkOQhKtjNV2NQxNAslBoLDLIZR6MzXtA7U5R6KfE/RP5F7CGB4WXKCnerSmoPCNX2d2ObSEKdQFLTcVFQPrFHZ3BG/xSn67tBTdtRSjks9B8+UPW8ALKHnFIxv7E5Sr6omSyBYACOg10geVLBsRSta1icrPEQcrEonLYirMsChqKiO1O01ijP4klIufCA6CgNiLKaV3d2JZKdrS9/ukCcYxwFKqAx5DaqWpUfdIVMZrWxyk5y/veEWnAleRKTxFflkYT2psim8kjnBqUfKh3VQ9prZOmj5MbUfhHEtzQ3Ar3HBUtK5V+FXEGnjYliksTaeTVKgocoAzLSXmy0+jfbVmOmSgdCM4zyf2TnJNwqlXSU+8ACQFAagXAI1v8xE3Nw/Q6xffZszzAUKG4jMduPZm26C7LANO8BQNrPAj4SeI8Yp4X7THm+7Mt1pYqFQef8AY1h0wPbSVmDQOAK/SqgPn/aMuSMug4SSPzjPMusLLbqFIWnNKs/9xzEVFPE8o/TW1GCMTCQpaUqI9wkCt9OYMAJHZCWQ4lxxlBUCN0UqAdCRkYpkk+hMdXYrezbY191tLj1Wmq1FR31DiBoK6nyoQY2nDpZDSQlA+p5nnA4P+ETImQNYEWrsEraCpePOOu3NL5QGcnOdIiOI8IfIXEKTEwAMzaBrkzvGiQPnHSCFCqqgc4hm8YYlUkkgmlQB7x6CFk734HivCKuKJDLSnXVUSL0Aub2TTWpoKc4yPb/Z8vTiFtp3O2SN+oHdI7pqAeCUnxhvnMdXOTzTR91G84sWokbiggEke8VKSeg5wHxrEy7OAI91AN637x7p8hEVKnou4aph/ZLYKRabBcaS65QElwb/AJA90eA8YcWMFlaU/DtU/wDrR9IG4SsBCRW1BDDKBNKV8zWKxba2RlSA01sVJuCzYSeKLemXpChjXsuQaltV9NI1NtoaRA/UaVguKMpvo/M2I4U6w8ph7fChdNSaKToU8fCO2cIBN6x+g8YwNiaRuuthYGRNlJJ1Sc0mMu2g2Xel17qarbJoldL/AOlVPi+enCFmmuinHKL7FT/B249DIjA7DOPRHORT6h/A5ltxpKwFICriuZFSAfGlfGDjc2lPGFvCKGVYpcBtKaj+UBJ9QY+LmFjK8XetEO2Nrb6dFEHn9Y+OKB+IGFRM1xSYstOgjUecTbKKIdccI+L1gRiU/oY4cA5GB02TXMQtj0qKWIPhQNoJYJigUhO9Y0Ar0sQfEQHd1qReAKcT/CukE1STcajmPprDREas1dh1JzP0j72ACqpPlC3huIJoCCFJNxTnBZE0E3yHOHtEnFoMszlO6bxa7QKHZrO7W6F6pV46QJYdQuhHd5/vF9ABFCqtIDVgdCni+EFalFaAFpNFbuuVFcwRQ15wvTOzQ95s0OY0PhGi4lvWWi7jY0+JGo6ipPnygFMltxO+lVD+nny4dI87k4nxy+rGzlE59nK3Qt1l501CQWUK1NSVkcxQeZhheeI3gokKB9NIzvHpygSUqKSDWoNCCMiOBgZ/mybdXRTgVxJSN6gHKl+Z4x08c7iZSyds0teLKGWesfBilTUqAjJnMceOo8r+piscamcg6QOQSPkKwydlHSNnYxHisdP7xQnttZZqoLiVLHwo7yuPQRkrciVDvEn/AFEkmnXSOJRgoKhQWtnx4DwPnFINPVmcd7HTHPaO8WyWWwiuS1neI6J424mI3sW/LDlFKWtKd1KrrJUBnxN+EKbySUbgBUpVN1KRU1rTnTKHjCpH8OQ67RUxoKghqunAq59aZwOSq2VgsXo6k5b8FLrU6f8A1L3edP6E09wHzrzJ4XWtnZouqed4rAA8CR6GK22mN71Wgakmqz+3neLns6AW24n4u0SfQfSCovFyZKU/tRrGFPDdTUaCDzLgNKGFlgpTTT7+cX25gcaecUhpEZbYytvW4x9Kwc7QJZmCL5xOmcBsRSHsWggkA5RRmpcKqlQBBzr9/wBolaJBqIkevSMEWVbOGpotNNKi/jzj0MG5zj0Com2YhsvtKlKuy7PdYyTSpIJOZ4g1hzXJhV00IhUwrAdxKVHMepgm5NKQKpNDw0id2VrYWGHkx5MkenjC47tmpB77W/zCqHypHB2+aGTLnioUhHfgda7GJxhNMzAmbZuTkOcAMQ9oiq0aYAPFSqgeFIWJ3GpqbXuAqWTkhtJJPQCGXG2K+SKGTE8bbbBCAFr46D6wruNKWd9VbnMw6bL+zxakpXNKLYP/AA6d/lUmydbUPhGiyWx7QCaIQQMgpBPLU36wyVdC3atmV7LFxAoofl6cR0htl5q1iFDgc4fTgjVKFtI6JAHygBi2xaFVLZU2rQp08IEo+Qxl4BTM6gZilfKLreKgC1PLOE7EWJuVJDie2RxSKKHURzL46lVge8PhNiPAwttDYpjoMQUe8NNR9M4XsSKULLiCeycqde4a94cheo0v0gWMScqSSQPu1ImOK77CwmoWnvppa4Bt4io8YjyRUtDOCoG7QvtqR3VgmsBMMNHQMt4bv9VKffOKK36kkC5jlJNak34w8OLFUQSochg7dyoitfv1ieRwdpRIrSnvEXpy62ivNSTm6hdd9Ft4oF/CmYrrHEviLnutt7vNXdA+Z9I53CafZ0RoIv4ehCSQCSONDYC5zsa6U0PCAUvgy5pdWhuoFd501CM8qnMi+XA1pB2SaaQN6YJeUMk+6yKXBIzVTK9rmO5vHy8d1NV0sEoHcFNKiwy5w0Li77GxslkJVqVSQ0arI77pFCeQHwp5QExfFlqq3LgqWc1AVA+pg5JbNvzF3O4j9Irf9z6QyyGCIYAoByrnDxtu2F0lSMsldhHlDedJTW/E36xLgrKsPmklSqtKso8OZ6fKNXmZJThoLUzF7+UZ97SJ1uXb/CpIU6qnaU/4abEJr+pQp0HhHQpSlpnPKMY7HRM0lQBBBByj4ieKNajzjJNm9qVs0Qs1RoTenI8oe5TGm1gUO7XxTBf1exVUlobpfE08bHmf3gozOJORHSEJ6iroIrxB/aKYn3UG5I5iFcgqJqzDuoNOUSqnU3vlGYyW0jidFHnpBprFVLIzCdT+0bOkHDYxnFk/Zj0L3+IMauoB1G/lyzj0DJjYI7npe1BC1PtkA1h3mMMqmhUVc1Ur6AQvYvh5QkmilJ4JufLOJZDpWZxipIOcCyIPYqpBrug+OcBHW90VJi0HoScaOZXD3HlpaZTVSvAAaqJ0AjaNg9lmsPSSaKdUBvLp47qeCa+cJPswI3JlwDvAtpB13e8ojxIHlD0icWBxT6iHlJrRJRT2OgfSq9QeJiRJGkJKZpaLpO8nlF2XxoK41GhgKaGcWNKnKiI1qtlA1uftWJRNfesHJAo5m5JKwagf3hD2l2DbeqUiitP26Q/LdCtYicWIV/4FH50xaQmZVe6tS93LM0+dIilZhZBG+q/M35Rt+0GHIeQpC0g1FIxrHMJMo9uVqk3QeWRHUfSCmpd9gax/RXSxHaWouSoCxmAYhnnQjPOFtt0O0krK/bLRZK1JFcgogehjl7Fnhk4onTKvyii9N1jSPZJsqHFfi3hWn8IHLgXPmB4nhSmNbZJy9EuyXszefAdnXFAZhskqI/1VNAeUanhOzEuykBLYFBrmYIsC3Afd4s7kDFPbNk0V3EACgokQFcl0KNN6w14HjnE+JuK3iNBSgGd4qk9intXa0FkJOalaDjCtU9FI3R8xFf4dIS1QvOZE07if+YrzsNT0MIe0WFSqkFK0hSwCSr4qm6iSNTBzE8XLe8pRBcV75t3f5R04ac4XpRS5pwtMipVapqQkEGqlqoaDO+uQvEJclPR1R4vrsz+V2cU5MKZR3qAqKsqJ4mKKFLQ8UMKJG9QcDTOx51jU8b7KTlnGmDvavPEXcIGQvZIyAHHWpJz7Y2SK3kqpXP5R0LktNs5HCmkiy1iziLON0I4W+cWP8aQc1KT1BjRmdlQ6kE0rwilP+zhCgSk0Vyy6ROk2O5NasTETKF2EwU86j94sJ7NG6XJ6qCbhOfKyanrBFfs7V8K014HOFzaXZRxi5BHH69IyxbpjW0rQf/F4cLdqTz7Ny/PKPRn34ilqG3WPQfhF+dn6heTaAs41Sp4QbWNYHKYLqrd1Op+ggNWwRdIzLbTCQpJda/iZkfq684zOZm1LNzbhH6jZ2aYpdO8c6qv/AGjmZwFulkJNNCkfSKwWC2TnLLoxb2S4gEuusqsHEhQPNJpT/vr4GNGmJTdJ4co5xfDQgFTaAFDOgAqNRUR1hc+l0BC/ep3Vfq5H+YeucJOabHhGkVkkoyFo6Lm8KgUMSzbJEUQsjr6Qlj0X2J0DuqFIuBxWaYBpmga2vw0jtM2Ae6Sk+kEKDbcyoZx07PEC1IBu4tahAr1ik9iShlQ8tY1mxDLuKpPX1jPfaBLKWllVe8VqAHIgH5gQxrmtfdPPSABxFLz5Sq6ECievxH5DwgRk07DKKqgbgGzBdUAt0iv6RDPMezpqmalKOpitKPlDgUm4F8ockYkdwqTTeOlyetoLm+xMFdGZYvsItv3L+P3aNi2ZbQ22ltOSQkAdAAPlC0VvrzBpxpT55iDGz0x8WZrQjhSNHkyBPjxQ6sq1OfCJXHIGNPVPOPszOJbFTUk5ACpP3TW0XT0c9bo+T8y0ylTrhoB5k6ADUnKEDGMfJWXXjuqTZKfhaHL9Szx/2A7xTtH3O0mHQ0ke4hs76kj/APKVfzVJv0iqXJds9xoKUMlu99QPEVsk8wKxycnJejv4oKK3tg2UwZ6ZV2jv5DHvb6wN4jOiEHOw94imt8oPu4ghpssyqezZvU1766n3lHPXWBE7iBWe8oqPjTp1hgwvZJbyfzlFtJ+FNN4jmTYdLxONzdIebUVcjLNtsZ3wGkmwoVH5D94J7CKCCigrUj1Ea5h2xEm1dEs2SDXfWAtdeO8up8oNllKB3UpT0AEdbgscTjzuTkLuHze4oV8RBveHvCPTzSXGwDY5g8KQIkpzdWUK0ML/AFdM1WrQQXLAneipismHEFKkhVvSLbkwE3JtXLw/2j4F1uDAkl4NFvyZ45sKySTzOkfYfC0mPkLse0DGtq2C6Gne4Cab1ajlWlwCYaZdCc00UOIv8oy9zZ38xpwOVSpwVWMqg1CR1I1hj/AKbIKQU3r3SpOfQgHxh4SdbBOKvTHcLEdEawHwubUtNFZ/qt3qa00PpBRtJGcVi7ItURTMkFi+cJeObMEVU3b+UWvoQdDD+kgx32QNjGlBSNGbiZG3tApobkwhSqa0G94g/OJ0TbD4q04k8RqOFQbg9Yecb2aaeFFJHI6joYyna/Y1cv8AmNfmAZ5hY4XGY8Ii4tdnRGSkGHMPOlPOkQrlHKe7br/vGbox9Y+J0Eab5PXOJ5bFXniEhx3vED3uMZxa7MppukOziNwVUQOpoIGPYyi+4N88rJHMnhAjCcJdf7UXK2V7igqqqZ7pudd1XlE7+yrxBSoudBQDyFoGk6Y6dq0C8a2gNClKt5XFPujpx9YbfY4y0XXg5SqmwEVFaknvUr9nwgHgPs/ddf3F0QgAneIzppS2pGuvk3o2YVLpHZuJ30moUlsJFRkN0K9axuTk44KrIZNy+w6J2Rlq7wSUn+Uqp5EkDwj4MDLaSEGvp08dIp4DtWFKDbvcdrS+SuY4HlDWlYgpqSNbQg4oVMEFwOUVYWBSDzoPWKWx89uuuIrn3hXyP/jGmONpUKEAg6GFPGNhWVntGlLl1it0GqfFKvkCIGFD5p9k85jiGgQjvK5adYVsQxhaid4k1zANukCseZmZT+OkKbr/ABmwaf8AUnNPy5wNbxJByUk+MK5SKRhHwFRvKNj5mPTK0tjeUr75QGfxpKBUrHnEWDOGbmmkkhSKlShW+6m/qaDxMKuNsZzSNC2OwKu7MOi5FW2z8IOSj/MQctOuTsmZCYGsLO7wEefUSMiI6YpQWjknJzlsJmfABIMLk1PLWqtSlOgFK9co7m3DuUzrbnFBycQp1Ldd1V+pAHD94W8ikVRKmfWVhO9UZVI4DK1o4xlBQUujI0STwOh/bwEXJdkDdKqAJN758Cdf7xemXGVoKCagilKiEkrGTQLlZ8FIr4/fhAOUx8SRLL4X2YVRp3NPZk9wFXFIsSb2vnA7EpjsHi1v1Fr8QbgxTxKY7RlaUd45mqhYAV3gmpNRTlYmAm/I2Ks0xvcIBFaEA+cejD25pwAAPKApYBRp4co9Gpi4f6f/2Q==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5821680" y="15948660"/>
          <a:ext cx="304800" cy="302711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atraceschool.moe.gov.tw/" TargetMode="External"/><Relationship Id="rId1" Type="http://schemas.openxmlformats.org/officeDocument/2006/relationships/hyperlink" Target="http://eatingright.tp.edu.tw/student/index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atraceschool.moe.gov.tw/" TargetMode="External"/><Relationship Id="rId1" Type="http://schemas.openxmlformats.org/officeDocument/2006/relationships/hyperlink" Target="http://eatingright.tp.edu.tw/student/index.ph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5"/>
  <sheetViews>
    <sheetView view="pageBreakPreview" topLeftCell="A25" zoomScale="70" zoomScaleNormal="100" zoomScaleSheetLayoutView="70" workbookViewId="0">
      <selection activeCell="B35" sqref="B35:Y35"/>
    </sheetView>
  </sheetViews>
  <sheetFormatPr defaultColWidth="9" defaultRowHeight="15.6"/>
  <cols>
    <col min="1" max="1" width="1.6640625" style="7" customWidth="1"/>
    <col min="2" max="2" width="5.77734375" style="7" customWidth="1"/>
    <col min="3" max="3" width="5.109375" style="7" customWidth="1"/>
    <col min="4" max="4" width="19.6640625" style="9" customWidth="1"/>
    <col min="5" max="5" width="20.6640625" style="9" customWidth="1"/>
    <col min="6" max="6" width="19.33203125" style="9" customWidth="1"/>
    <col min="7" max="7" width="12.6640625" style="9" customWidth="1"/>
    <col min="8" max="8" width="19.6640625" style="9" customWidth="1"/>
    <col min="9" max="9" width="5.88671875" style="9" customWidth="1"/>
    <col min="10" max="10" width="8.21875" style="7" hidden="1" customWidth="1"/>
    <col min="11" max="11" width="8.44140625" style="7" hidden="1" customWidth="1"/>
    <col min="12" max="12" width="5.21875" style="7" hidden="1" customWidth="1"/>
    <col min="13" max="13" width="5.88671875" style="7" hidden="1" customWidth="1"/>
    <col min="14" max="14" width="5.109375" style="7" hidden="1" customWidth="1"/>
    <col min="15" max="15" width="5.88671875" style="7" hidden="1" customWidth="1"/>
    <col min="16" max="17" width="5.77734375" style="7" hidden="1" customWidth="1"/>
    <col min="18" max="25" width="6.109375" style="7" customWidth="1"/>
    <col min="26" max="26" width="1.6640625" style="7" customWidth="1"/>
    <col min="27" max="16384" width="9" style="7"/>
  </cols>
  <sheetData>
    <row r="1" spans="2:26" ht="60" customHeight="1">
      <c r="B1" s="63" t="s">
        <v>28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5"/>
      <c r="W1" s="65"/>
      <c r="X1" s="66"/>
      <c r="Y1" s="66"/>
    </row>
    <row r="2" spans="2:26" s="13" customFormat="1" ht="44.4" customHeight="1">
      <c r="B2" s="87" t="s">
        <v>217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12"/>
      <c r="W2" s="12"/>
      <c r="X2" s="12"/>
      <c r="Y2" s="12"/>
    </row>
    <row r="3" spans="2:26" s="13" customFormat="1" ht="19.95" customHeight="1">
      <c r="B3" s="86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12"/>
      <c r="W3" s="12"/>
      <c r="X3" s="12"/>
      <c r="Y3" s="12"/>
    </row>
    <row r="4" spans="2:26" ht="35.25" customHeight="1">
      <c r="B4" s="22" t="s">
        <v>12</v>
      </c>
      <c r="C4" s="22" t="s">
        <v>13</v>
      </c>
      <c r="D4" s="22" t="s">
        <v>14</v>
      </c>
      <c r="E4" s="22" t="s">
        <v>15</v>
      </c>
      <c r="F4" s="22" t="s">
        <v>16</v>
      </c>
      <c r="G4" s="22" t="s">
        <v>17</v>
      </c>
      <c r="H4" s="22" t="s">
        <v>18</v>
      </c>
      <c r="I4" s="22" t="s">
        <v>19</v>
      </c>
      <c r="J4" s="25" t="s">
        <v>1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20</v>
      </c>
      <c r="R4" s="25" t="s">
        <v>1</v>
      </c>
      <c r="S4" s="25" t="s">
        <v>2</v>
      </c>
      <c r="T4" s="25" t="s">
        <v>3</v>
      </c>
      <c r="U4" s="25" t="s">
        <v>4</v>
      </c>
      <c r="V4" s="25" t="s">
        <v>5</v>
      </c>
      <c r="W4" s="25" t="s">
        <v>6</v>
      </c>
      <c r="X4" s="25" t="s">
        <v>21</v>
      </c>
      <c r="Y4" s="25" t="s">
        <v>22</v>
      </c>
    </row>
    <row r="5" spans="2:26" s="4" customFormat="1" ht="45" customHeight="1">
      <c r="B5" s="23">
        <v>43739</v>
      </c>
      <c r="C5" s="15" t="s">
        <v>31</v>
      </c>
      <c r="D5" s="6" t="s">
        <v>198</v>
      </c>
      <c r="E5" s="52" t="s">
        <v>170</v>
      </c>
      <c r="F5" s="1" t="s">
        <v>59</v>
      </c>
      <c r="G5" s="37" t="s">
        <v>40</v>
      </c>
      <c r="H5" s="1" t="s">
        <v>60</v>
      </c>
      <c r="I5" s="69" t="s">
        <v>197</v>
      </c>
      <c r="J5" s="3"/>
      <c r="K5" s="3"/>
      <c r="L5" s="3"/>
      <c r="M5" s="3"/>
      <c r="N5" s="3"/>
      <c r="O5" s="3"/>
      <c r="P5" s="3"/>
      <c r="Q5" s="3"/>
      <c r="R5" s="14">
        <v>4.2</v>
      </c>
      <c r="S5" s="14">
        <v>2.5</v>
      </c>
      <c r="T5" s="14">
        <v>1.9</v>
      </c>
      <c r="U5" s="14">
        <v>0.7</v>
      </c>
      <c r="V5" s="14">
        <v>0</v>
      </c>
      <c r="W5" s="14">
        <v>2.2000000000000002</v>
      </c>
      <c r="X5" s="16">
        <f>R5*70+S5*75+T5*25+U5*60+V5*120+W5*45</f>
        <v>670</v>
      </c>
      <c r="Y5" s="16">
        <v>227</v>
      </c>
      <c r="Z5" s="7"/>
    </row>
    <row r="6" spans="2:26" s="4" customFormat="1" ht="45" customHeight="1">
      <c r="B6" s="23">
        <v>43740</v>
      </c>
      <c r="C6" s="15" t="s">
        <v>32</v>
      </c>
      <c r="D6" s="6" t="s">
        <v>171</v>
      </c>
      <c r="E6" s="1" t="s">
        <v>204</v>
      </c>
      <c r="F6" s="1" t="s">
        <v>137</v>
      </c>
      <c r="G6" s="2" t="s">
        <v>163</v>
      </c>
      <c r="H6" s="1" t="s">
        <v>162</v>
      </c>
      <c r="I6" s="70"/>
      <c r="J6" s="3"/>
      <c r="K6" s="3"/>
      <c r="L6" s="3"/>
      <c r="M6" s="3"/>
      <c r="N6" s="3"/>
      <c r="O6" s="3"/>
      <c r="P6" s="3"/>
      <c r="Q6" s="3"/>
      <c r="R6" s="14">
        <v>3.72</v>
      </c>
      <c r="S6" s="14">
        <v>2.5</v>
      </c>
      <c r="T6" s="14">
        <v>1.8</v>
      </c>
      <c r="U6" s="14">
        <v>0.7</v>
      </c>
      <c r="V6" s="14">
        <v>0</v>
      </c>
      <c r="W6" s="14">
        <v>2.2999999999999998</v>
      </c>
      <c r="X6" s="16">
        <f t="shared" ref="X6:X12" si="0">R6*70+S6*75+T6*25+U6*60+V6*120+W6*45</f>
        <v>638.40000000000009</v>
      </c>
      <c r="Y6" s="16">
        <v>250</v>
      </c>
      <c r="Z6" s="7"/>
    </row>
    <row r="7" spans="2:26" s="4" customFormat="1" ht="45" customHeight="1">
      <c r="B7" s="89">
        <v>43741</v>
      </c>
      <c r="C7" s="90" t="s">
        <v>33</v>
      </c>
      <c r="D7" s="91" t="s">
        <v>184</v>
      </c>
      <c r="E7" s="92" t="s">
        <v>80</v>
      </c>
      <c r="F7" s="91" t="s">
        <v>149</v>
      </c>
      <c r="G7" s="93" t="s">
        <v>117</v>
      </c>
      <c r="H7" s="91" t="s">
        <v>164</v>
      </c>
      <c r="I7" s="70"/>
      <c r="J7" s="3"/>
      <c r="K7" s="3"/>
      <c r="L7" s="3"/>
      <c r="M7" s="3"/>
      <c r="N7" s="3"/>
      <c r="O7" s="3"/>
      <c r="P7" s="3"/>
      <c r="Q7" s="3"/>
      <c r="R7" s="14">
        <v>4.28</v>
      </c>
      <c r="S7" s="14">
        <v>2.5</v>
      </c>
      <c r="T7" s="14">
        <v>1.5</v>
      </c>
      <c r="U7" s="14">
        <v>0.7</v>
      </c>
      <c r="V7" s="14">
        <v>0</v>
      </c>
      <c r="W7" s="14">
        <v>2.2999999999999998</v>
      </c>
      <c r="X7" s="16">
        <f t="shared" si="0"/>
        <v>670.1</v>
      </c>
      <c r="Y7" s="16">
        <v>234</v>
      </c>
      <c r="Z7" s="7"/>
    </row>
    <row r="8" spans="2:26" s="5" customFormat="1" ht="45" customHeight="1">
      <c r="B8" s="116">
        <v>43742</v>
      </c>
      <c r="C8" s="117" t="s">
        <v>34</v>
      </c>
      <c r="D8" s="118" t="s">
        <v>224</v>
      </c>
      <c r="E8" s="118" t="s">
        <v>173</v>
      </c>
      <c r="F8" s="120" t="s">
        <v>148</v>
      </c>
      <c r="G8" s="119" t="s">
        <v>46</v>
      </c>
      <c r="H8" s="118" t="s">
        <v>81</v>
      </c>
      <c r="I8" s="70"/>
      <c r="J8" s="14"/>
      <c r="K8" s="14"/>
      <c r="L8" s="14"/>
      <c r="M8" s="14"/>
      <c r="N8" s="14"/>
      <c r="O8" s="14"/>
      <c r="P8" s="14">
        <f t="shared" ref="P8:P15" si="1">J8*70+K8*75+L8*25+M8*60+N8*120+O8*45</f>
        <v>0</v>
      </c>
      <c r="Q8" s="14"/>
      <c r="R8" s="14">
        <v>4.26</v>
      </c>
      <c r="S8" s="14">
        <v>2.5</v>
      </c>
      <c r="T8" s="14">
        <v>1.5</v>
      </c>
      <c r="U8" s="14">
        <v>0.7</v>
      </c>
      <c r="V8" s="14">
        <v>0</v>
      </c>
      <c r="W8" s="14">
        <v>2.2000000000000002</v>
      </c>
      <c r="X8" s="16">
        <f t="shared" si="0"/>
        <v>664.2</v>
      </c>
      <c r="Y8" s="16">
        <v>231</v>
      </c>
      <c r="Z8" s="7"/>
    </row>
    <row r="9" spans="2:26" s="5" customFormat="1" ht="45" customHeight="1">
      <c r="B9" s="28">
        <v>43743</v>
      </c>
      <c r="C9" s="29" t="s">
        <v>49</v>
      </c>
      <c r="D9" s="1" t="s">
        <v>51</v>
      </c>
      <c r="E9" s="1" t="s">
        <v>61</v>
      </c>
      <c r="F9" s="19" t="s">
        <v>62</v>
      </c>
      <c r="G9" s="2" t="s">
        <v>119</v>
      </c>
      <c r="H9" s="1" t="s">
        <v>150</v>
      </c>
      <c r="I9" s="70"/>
      <c r="J9" s="14"/>
      <c r="K9" s="14"/>
      <c r="L9" s="14"/>
      <c r="M9" s="14"/>
      <c r="N9" s="14"/>
      <c r="O9" s="14"/>
      <c r="P9" s="14"/>
      <c r="Q9" s="14"/>
      <c r="R9" s="14">
        <v>4.29</v>
      </c>
      <c r="S9" s="14">
        <v>2.5</v>
      </c>
      <c r="T9" s="14">
        <v>1.55</v>
      </c>
      <c r="U9" s="14">
        <v>0.7</v>
      </c>
      <c r="V9" s="14">
        <v>0</v>
      </c>
      <c r="W9" s="14">
        <v>2.2999999999999998</v>
      </c>
      <c r="X9" s="16">
        <f t="shared" si="0"/>
        <v>672.05</v>
      </c>
      <c r="Y9" s="16">
        <v>259</v>
      </c>
      <c r="Z9" s="7"/>
    </row>
    <row r="10" spans="2:26" s="5" customFormat="1" ht="45" customHeight="1">
      <c r="B10" s="23">
        <v>43745</v>
      </c>
      <c r="C10" s="15" t="s">
        <v>35</v>
      </c>
      <c r="D10" s="1" t="s">
        <v>52</v>
      </c>
      <c r="E10" s="52" t="s">
        <v>72</v>
      </c>
      <c r="F10" s="1" t="s">
        <v>63</v>
      </c>
      <c r="G10" s="2" t="s">
        <v>213</v>
      </c>
      <c r="H10" s="1" t="s">
        <v>187</v>
      </c>
      <c r="I10" s="70"/>
      <c r="J10" s="14"/>
      <c r="K10" s="14"/>
      <c r="L10" s="14"/>
      <c r="M10" s="14"/>
      <c r="N10" s="14"/>
      <c r="O10" s="14"/>
      <c r="P10" s="14">
        <f t="shared" si="1"/>
        <v>0</v>
      </c>
      <c r="Q10" s="14"/>
      <c r="R10" s="14">
        <v>4.03</v>
      </c>
      <c r="S10" s="14">
        <v>2.5</v>
      </c>
      <c r="T10" s="14">
        <v>1.6</v>
      </c>
      <c r="U10" s="14">
        <v>0.7</v>
      </c>
      <c r="V10" s="14">
        <v>0</v>
      </c>
      <c r="W10" s="14">
        <v>2.5</v>
      </c>
      <c r="X10" s="16">
        <f t="shared" si="0"/>
        <v>664.1</v>
      </c>
      <c r="Y10" s="16">
        <v>237</v>
      </c>
      <c r="Z10" s="7"/>
    </row>
    <row r="11" spans="2:26" s="5" customFormat="1" ht="45" customHeight="1">
      <c r="B11" s="89">
        <v>43746</v>
      </c>
      <c r="C11" s="90" t="s">
        <v>36</v>
      </c>
      <c r="D11" s="94" t="s">
        <v>181</v>
      </c>
      <c r="E11" s="95"/>
      <c r="F11" s="96" t="s">
        <v>174</v>
      </c>
      <c r="G11" s="37" t="s">
        <v>41</v>
      </c>
      <c r="H11" s="91" t="s">
        <v>138</v>
      </c>
      <c r="I11" s="70"/>
      <c r="J11" s="14"/>
      <c r="K11" s="14"/>
      <c r="L11" s="14"/>
      <c r="M11" s="14"/>
      <c r="N11" s="14"/>
      <c r="O11" s="14"/>
      <c r="P11" s="14">
        <f t="shared" si="1"/>
        <v>0</v>
      </c>
      <c r="Q11" s="14"/>
      <c r="R11" s="62">
        <v>3.84</v>
      </c>
      <c r="S11" s="14">
        <v>2.5</v>
      </c>
      <c r="T11" s="14">
        <v>1.5</v>
      </c>
      <c r="U11" s="14">
        <v>0.7</v>
      </c>
      <c r="V11" s="14">
        <v>0</v>
      </c>
      <c r="W11" s="14">
        <v>2.2999999999999998</v>
      </c>
      <c r="X11" s="16">
        <f t="shared" si="0"/>
        <v>639.29999999999995</v>
      </c>
      <c r="Y11" s="16">
        <v>220</v>
      </c>
      <c r="Z11" s="7"/>
    </row>
    <row r="12" spans="2:26" s="5" customFormat="1" ht="45" customHeight="1">
      <c r="B12" s="23">
        <v>43747</v>
      </c>
      <c r="C12" s="15" t="s">
        <v>37</v>
      </c>
      <c r="D12" s="24" t="s">
        <v>53</v>
      </c>
      <c r="E12" s="1" t="s">
        <v>175</v>
      </c>
      <c r="F12" s="1" t="s">
        <v>64</v>
      </c>
      <c r="G12" s="2" t="s">
        <v>121</v>
      </c>
      <c r="H12" s="1" t="s">
        <v>156</v>
      </c>
      <c r="I12" s="70"/>
      <c r="J12" s="14"/>
      <c r="K12" s="14"/>
      <c r="L12" s="14"/>
      <c r="M12" s="14"/>
      <c r="N12" s="14"/>
      <c r="O12" s="14"/>
      <c r="P12" s="14">
        <f t="shared" si="1"/>
        <v>0</v>
      </c>
      <c r="Q12" s="14"/>
      <c r="R12" s="17">
        <v>4.08</v>
      </c>
      <c r="S12" s="14">
        <v>2.5</v>
      </c>
      <c r="T12" s="14">
        <v>1.5</v>
      </c>
      <c r="U12" s="14">
        <v>0.7</v>
      </c>
      <c r="V12" s="14">
        <v>0</v>
      </c>
      <c r="W12" s="17">
        <v>2.2000000000000002</v>
      </c>
      <c r="X12" s="16">
        <f t="shared" si="0"/>
        <v>651.6</v>
      </c>
      <c r="Y12" s="16">
        <v>251</v>
      </c>
      <c r="Z12" s="7"/>
    </row>
    <row r="13" spans="2:26" s="5" customFormat="1" ht="25.2" customHeight="1">
      <c r="B13" s="23">
        <v>43748</v>
      </c>
      <c r="C13" s="15" t="s">
        <v>38</v>
      </c>
      <c r="D13" s="72" t="s">
        <v>42</v>
      </c>
      <c r="E13" s="73"/>
      <c r="F13" s="73"/>
      <c r="G13" s="73"/>
      <c r="H13" s="74"/>
      <c r="I13" s="70"/>
      <c r="J13" s="14"/>
      <c r="K13" s="14"/>
      <c r="L13" s="14"/>
      <c r="M13" s="14"/>
      <c r="N13" s="14"/>
      <c r="O13" s="14"/>
      <c r="P13" s="14">
        <f t="shared" si="1"/>
        <v>0</v>
      </c>
      <c r="Q13" s="14"/>
      <c r="R13" s="78"/>
      <c r="S13" s="79"/>
      <c r="T13" s="79"/>
      <c r="U13" s="79"/>
      <c r="V13" s="79"/>
      <c r="W13" s="79"/>
      <c r="X13" s="79"/>
      <c r="Y13" s="80"/>
      <c r="Z13" s="7"/>
    </row>
    <row r="14" spans="2:26" s="5" customFormat="1" ht="23.4" customHeight="1">
      <c r="B14" s="23">
        <v>43749</v>
      </c>
      <c r="C14" s="15" t="s">
        <v>39</v>
      </c>
      <c r="D14" s="75"/>
      <c r="E14" s="76"/>
      <c r="F14" s="76"/>
      <c r="G14" s="76"/>
      <c r="H14" s="77"/>
      <c r="I14" s="70"/>
      <c r="J14" s="14"/>
      <c r="K14" s="14"/>
      <c r="L14" s="14"/>
      <c r="M14" s="14"/>
      <c r="N14" s="14"/>
      <c r="O14" s="14"/>
      <c r="P14" s="14">
        <f t="shared" si="1"/>
        <v>0</v>
      </c>
      <c r="Q14" s="14"/>
      <c r="R14" s="81"/>
      <c r="S14" s="82"/>
      <c r="T14" s="82"/>
      <c r="U14" s="82"/>
      <c r="V14" s="82"/>
      <c r="W14" s="82"/>
      <c r="X14" s="82"/>
      <c r="Y14" s="83"/>
      <c r="Z14" s="7"/>
    </row>
    <row r="15" spans="2:26" s="5" customFormat="1" ht="45" customHeight="1">
      <c r="B15" s="23">
        <v>43752</v>
      </c>
      <c r="C15" s="15" t="s">
        <v>11</v>
      </c>
      <c r="D15" s="1" t="s">
        <v>201</v>
      </c>
      <c r="E15" s="1" t="s">
        <v>114</v>
      </c>
      <c r="F15" s="19" t="s">
        <v>65</v>
      </c>
      <c r="G15" s="39" t="s">
        <v>47</v>
      </c>
      <c r="H15" s="1" t="s">
        <v>203</v>
      </c>
      <c r="I15" s="70"/>
      <c r="J15" s="14"/>
      <c r="K15" s="14"/>
      <c r="L15" s="14"/>
      <c r="M15" s="14"/>
      <c r="N15" s="14"/>
      <c r="O15" s="14"/>
      <c r="P15" s="14">
        <f t="shared" si="1"/>
        <v>0</v>
      </c>
      <c r="Q15" s="14"/>
      <c r="R15" s="14">
        <v>4.05</v>
      </c>
      <c r="S15" s="14">
        <v>2.2999999999999998</v>
      </c>
      <c r="T15" s="14">
        <v>1.95</v>
      </c>
      <c r="U15" s="14">
        <v>0.7</v>
      </c>
      <c r="V15" s="14">
        <v>0</v>
      </c>
      <c r="W15" s="14">
        <v>2.2999999999999998</v>
      </c>
      <c r="X15" s="16">
        <f t="shared" ref="X15:X28" si="2">R15*70+S15*75+T15*25+U15*60+V15*120+W15*45</f>
        <v>650.25</v>
      </c>
      <c r="Y15" s="16">
        <v>257</v>
      </c>
      <c r="Z15" s="7"/>
    </row>
    <row r="16" spans="2:26" s="5" customFormat="1" ht="45" customHeight="1">
      <c r="B16" s="30">
        <v>43753</v>
      </c>
      <c r="C16" s="45" t="s">
        <v>23</v>
      </c>
      <c r="D16" s="46" t="s">
        <v>210</v>
      </c>
      <c r="E16" s="47" t="s">
        <v>66</v>
      </c>
      <c r="F16" s="48" t="s">
        <v>159</v>
      </c>
      <c r="G16" s="38" t="s">
        <v>43</v>
      </c>
      <c r="H16" s="47" t="s">
        <v>147</v>
      </c>
      <c r="I16" s="71"/>
      <c r="J16" s="21"/>
      <c r="K16" s="21"/>
      <c r="L16" s="21"/>
      <c r="M16" s="21"/>
      <c r="N16" s="21"/>
      <c r="O16" s="21"/>
      <c r="P16" s="21"/>
      <c r="Q16" s="21"/>
      <c r="R16" s="36">
        <v>4.16</v>
      </c>
      <c r="S16" s="36">
        <v>2.2000000000000002</v>
      </c>
      <c r="T16" s="36">
        <v>1.5</v>
      </c>
      <c r="U16" s="36">
        <v>0.7</v>
      </c>
      <c r="V16" s="36">
        <v>0</v>
      </c>
      <c r="W16" s="36">
        <v>2.2999999999999998</v>
      </c>
      <c r="X16" s="16">
        <v>639.20000000000005</v>
      </c>
      <c r="Y16" s="36">
        <v>226</v>
      </c>
      <c r="Z16" s="7"/>
    </row>
    <row r="17" spans="2:26" s="5" customFormat="1" ht="45" customHeight="1">
      <c r="B17" s="23">
        <v>43754</v>
      </c>
      <c r="C17" s="15" t="s">
        <v>25</v>
      </c>
      <c r="D17" s="6" t="s">
        <v>54</v>
      </c>
      <c r="E17" s="1" t="s">
        <v>67</v>
      </c>
      <c r="F17" s="1" t="s">
        <v>68</v>
      </c>
      <c r="G17" s="8" t="s">
        <v>125</v>
      </c>
      <c r="H17" s="1" t="s">
        <v>83</v>
      </c>
      <c r="I17" s="71"/>
      <c r="J17" s="14"/>
      <c r="K17" s="14"/>
      <c r="L17" s="14"/>
      <c r="M17" s="14"/>
      <c r="N17" s="14"/>
      <c r="O17" s="14"/>
      <c r="P17" s="14"/>
      <c r="Q17" s="14"/>
      <c r="R17" s="14">
        <v>3.85</v>
      </c>
      <c r="S17" s="17">
        <v>2.5</v>
      </c>
      <c r="T17" s="14">
        <v>1.7</v>
      </c>
      <c r="U17" s="14">
        <v>0.7</v>
      </c>
      <c r="V17" s="14">
        <v>0</v>
      </c>
      <c r="W17" s="14">
        <v>2.2999999999999998</v>
      </c>
      <c r="X17" s="16">
        <v>645</v>
      </c>
      <c r="Y17" s="16">
        <v>251</v>
      </c>
      <c r="Z17" s="7"/>
    </row>
    <row r="18" spans="2:26" s="5" customFormat="1" ht="45" customHeight="1">
      <c r="B18" s="23">
        <v>43755</v>
      </c>
      <c r="C18" s="15" t="s">
        <v>24</v>
      </c>
      <c r="D18" s="6" t="s">
        <v>200</v>
      </c>
      <c r="E18" s="51" t="s">
        <v>69</v>
      </c>
      <c r="F18" s="18" t="s">
        <v>158</v>
      </c>
      <c r="G18" s="2" t="s">
        <v>116</v>
      </c>
      <c r="H18" s="1" t="s">
        <v>202</v>
      </c>
      <c r="I18" s="71"/>
      <c r="J18" s="14"/>
      <c r="K18" s="14"/>
      <c r="L18" s="14"/>
      <c r="M18" s="14"/>
      <c r="N18" s="14"/>
      <c r="O18" s="14"/>
      <c r="P18" s="14"/>
      <c r="Q18" s="14"/>
      <c r="R18" s="14">
        <v>4.25</v>
      </c>
      <c r="S18" s="14">
        <v>2.5</v>
      </c>
      <c r="T18" s="14">
        <v>1.5</v>
      </c>
      <c r="U18" s="36">
        <v>0.7</v>
      </c>
      <c r="V18" s="36">
        <v>0</v>
      </c>
      <c r="W18" s="14">
        <v>2.2000000000000002</v>
      </c>
      <c r="X18" s="16">
        <v>663.5</v>
      </c>
      <c r="Y18" s="16">
        <v>253</v>
      </c>
      <c r="Z18" s="7"/>
    </row>
    <row r="19" spans="2:26" s="5" customFormat="1" ht="45" customHeight="1">
      <c r="B19" s="89">
        <v>43756</v>
      </c>
      <c r="C19" s="90" t="s">
        <v>10</v>
      </c>
      <c r="D19" s="91" t="s">
        <v>183</v>
      </c>
      <c r="E19" s="92" t="s">
        <v>78</v>
      </c>
      <c r="F19" s="97" t="s">
        <v>79</v>
      </c>
      <c r="G19" s="98" t="s">
        <v>165</v>
      </c>
      <c r="H19" s="91" t="s">
        <v>144</v>
      </c>
      <c r="I19" s="71"/>
      <c r="J19" s="14"/>
      <c r="K19" s="14"/>
      <c r="L19" s="14"/>
      <c r="M19" s="14"/>
      <c r="N19" s="14"/>
      <c r="O19" s="14"/>
      <c r="P19" s="14"/>
      <c r="Q19" s="14"/>
      <c r="R19" s="14">
        <v>3.91</v>
      </c>
      <c r="S19" s="14">
        <v>2</v>
      </c>
      <c r="T19" s="14">
        <v>1.55</v>
      </c>
      <c r="U19" s="14">
        <v>0.7</v>
      </c>
      <c r="V19" s="14">
        <v>0</v>
      </c>
      <c r="W19" s="14">
        <v>2.2999999999999998</v>
      </c>
      <c r="X19" s="16">
        <f t="shared" si="2"/>
        <v>607.94999999999993</v>
      </c>
      <c r="Y19" s="16">
        <v>230</v>
      </c>
      <c r="Z19" s="7"/>
    </row>
    <row r="20" spans="2:26" s="5" customFormat="1" ht="45" customHeight="1">
      <c r="B20" s="23">
        <v>43759</v>
      </c>
      <c r="C20" s="15" t="s">
        <v>11</v>
      </c>
      <c r="D20" s="1" t="s">
        <v>55</v>
      </c>
      <c r="E20" s="1" t="s">
        <v>70</v>
      </c>
      <c r="F20" s="1" t="s">
        <v>71</v>
      </c>
      <c r="G20" s="2" t="s">
        <v>123</v>
      </c>
      <c r="H20" s="1" t="s">
        <v>84</v>
      </c>
      <c r="I20" s="71"/>
      <c r="J20" s="14"/>
      <c r="K20" s="14"/>
      <c r="L20" s="14"/>
      <c r="M20" s="14"/>
      <c r="N20" s="14"/>
      <c r="O20" s="14"/>
      <c r="P20" s="14">
        <f t="shared" ref="P20:P21" si="3">J20*70+K20*75+L20*25+M20*60+N20*120+O20*45</f>
        <v>0</v>
      </c>
      <c r="Q20" s="14"/>
      <c r="R20" s="14">
        <v>4.0199999999999996</v>
      </c>
      <c r="S20" s="17">
        <v>2.5</v>
      </c>
      <c r="T20" s="14">
        <v>1.8</v>
      </c>
      <c r="U20" s="36">
        <v>0.7</v>
      </c>
      <c r="V20" s="36">
        <v>0</v>
      </c>
      <c r="W20" s="14">
        <v>2.2999999999999998</v>
      </c>
      <c r="X20" s="16">
        <f t="shared" si="2"/>
        <v>659.4</v>
      </c>
      <c r="Y20" s="16">
        <v>231</v>
      </c>
      <c r="Z20" s="7"/>
    </row>
    <row r="21" spans="2:26" s="5" customFormat="1" ht="45" customHeight="1">
      <c r="B21" s="23">
        <v>43760</v>
      </c>
      <c r="C21" s="15" t="s">
        <v>23</v>
      </c>
      <c r="D21" s="1" t="s">
        <v>198</v>
      </c>
      <c r="E21" s="1" t="s">
        <v>115</v>
      </c>
      <c r="F21" s="1" t="s">
        <v>140</v>
      </c>
      <c r="G21" s="37" t="s">
        <v>44</v>
      </c>
      <c r="H21" s="1" t="s">
        <v>85</v>
      </c>
      <c r="I21" s="71"/>
      <c r="J21" s="14"/>
      <c r="K21" s="14"/>
      <c r="L21" s="14"/>
      <c r="M21" s="14"/>
      <c r="N21" s="14"/>
      <c r="O21" s="14"/>
      <c r="P21" s="14">
        <f t="shared" si="3"/>
        <v>0</v>
      </c>
      <c r="Q21" s="14"/>
      <c r="R21" s="14">
        <v>4.0199999999999996</v>
      </c>
      <c r="S21" s="14">
        <v>2.5</v>
      </c>
      <c r="T21" s="14">
        <v>1.65</v>
      </c>
      <c r="U21" s="14">
        <v>0.7</v>
      </c>
      <c r="V21" s="14">
        <v>0</v>
      </c>
      <c r="W21" s="14">
        <v>2.2999999999999998</v>
      </c>
      <c r="X21" s="16">
        <f t="shared" si="2"/>
        <v>655.65</v>
      </c>
      <c r="Y21" s="16">
        <v>238</v>
      </c>
      <c r="Z21" s="7"/>
    </row>
    <row r="22" spans="2:26" s="5" customFormat="1" ht="45" customHeight="1">
      <c r="B22" s="23">
        <v>43761</v>
      </c>
      <c r="C22" s="15" t="s">
        <v>25</v>
      </c>
      <c r="D22" s="1" t="s">
        <v>56</v>
      </c>
      <c r="E22" s="1" t="s">
        <v>195</v>
      </c>
      <c r="F22" s="1" t="s">
        <v>86</v>
      </c>
      <c r="G22" s="8" t="s">
        <v>124</v>
      </c>
      <c r="H22" s="1" t="s">
        <v>87</v>
      </c>
      <c r="I22" s="71"/>
      <c r="J22" s="14"/>
      <c r="K22" s="14"/>
      <c r="L22" s="14"/>
      <c r="M22" s="14"/>
      <c r="N22" s="14"/>
      <c r="O22" s="14"/>
      <c r="P22" s="14"/>
      <c r="Q22" s="14"/>
      <c r="R22" s="14">
        <v>4.12</v>
      </c>
      <c r="S22" s="14">
        <v>2.5</v>
      </c>
      <c r="T22" s="14">
        <v>1.5</v>
      </c>
      <c r="U22" s="36">
        <v>0.7</v>
      </c>
      <c r="V22" s="36">
        <v>0</v>
      </c>
      <c r="W22" s="14">
        <v>2.4</v>
      </c>
      <c r="X22" s="16">
        <f t="shared" si="2"/>
        <v>663.40000000000009</v>
      </c>
      <c r="Y22" s="14">
        <v>258</v>
      </c>
      <c r="Z22" s="7"/>
    </row>
    <row r="23" spans="2:26" s="5" customFormat="1" ht="45" customHeight="1">
      <c r="B23" s="23">
        <v>43762</v>
      </c>
      <c r="C23" s="15" t="s">
        <v>24</v>
      </c>
      <c r="D23" s="1" t="s">
        <v>200</v>
      </c>
      <c r="E23" s="1" t="s">
        <v>191</v>
      </c>
      <c r="F23" s="1" t="s">
        <v>73</v>
      </c>
      <c r="G23" s="40" t="s">
        <v>46</v>
      </c>
      <c r="H23" s="1" t="s">
        <v>176</v>
      </c>
      <c r="I23" s="71"/>
      <c r="J23" s="14"/>
      <c r="K23" s="14"/>
      <c r="L23" s="14"/>
      <c r="M23" s="14"/>
      <c r="N23" s="14"/>
      <c r="O23" s="14"/>
      <c r="P23" s="14"/>
      <c r="Q23" s="14"/>
      <c r="R23" s="14">
        <v>4.1100000000000003</v>
      </c>
      <c r="S23" s="14">
        <v>2.5</v>
      </c>
      <c r="T23" s="14">
        <v>1.6</v>
      </c>
      <c r="U23" s="14">
        <v>0.7</v>
      </c>
      <c r="V23" s="14">
        <v>0</v>
      </c>
      <c r="W23" s="14">
        <v>2.5</v>
      </c>
      <c r="X23" s="16">
        <f t="shared" si="2"/>
        <v>669.7</v>
      </c>
      <c r="Y23" s="14">
        <v>251</v>
      </c>
      <c r="Z23" s="7"/>
    </row>
    <row r="24" spans="2:26" ht="45" customHeight="1">
      <c r="B24" s="23">
        <v>43763</v>
      </c>
      <c r="C24" s="15" t="s">
        <v>10</v>
      </c>
      <c r="D24" s="1" t="s">
        <v>57</v>
      </c>
      <c r="E24" s="52" t="s">
        <v>192</v>
      </c>
      <c r="F24" s="19" t="s">
        <v>74</v>
      </c>
      <c r="G24" s="2" t="s">
        <v>118</v>
      </c>
      <c r="H24" s="1" t="s">
        <v>88</v>
      </c>
      <c r="I24" s="71"/>
      <c r="J24" s="14"/>
      <c r="K24" s="14"/>
      <c r="L24" s="14"/>
      <c r="M24" s="14"/>
      <c r="N24" s="14"/>
      <c r="O24" s="14"/>
      <c r="P24" s="14"/>
      <c r="Q24" s="14"/>
      <c r="R24" s="14">
        <v>4.0999999999999996</v>
      </c>
      <c r="S24" s="14">
        <v>2.5</v>
      </c>
      <c r="T24" s="14">
        <v>1.6</v>
      </c>
      <c r="U24" s="36">
        <v>0.7</v>
      </c>
      <c r="V24" s="36">
        <v>0</v>
      </c>
      <c r="W24" s="14">
        <v>2.2999999999999998</v>
      </c>
      <c r="X24" s="16">
        <f t="shared" si="2"/>
        <v>660</v>
      </c>
      <c r="Y24" s="14">
        <v>232</v>
      </c>
    </row>
    <row r="25" spans="2:26" s="4" customFormat="1" ht="45" customHeight="1">
      <c r="B25" s="89">
        <v>43766</v>
      </c>
      <c r="C25" s="90" t="s">
        <v>135</v>
      </c>
      <c r="D25" s="91" t="s">
        <v>182</v>
      </c>
      <c r="E25" s="99" t="s">
        <v>186</v>
      </c>
      <c r="F25" s="97" t="s">
        <v>141</v>
      </c>
      <c r="G25" s="98" t="s">
        <v>122</v>
      </c>
      <c r="H25" s="91" t="s">
        <v>139</v>
      </c>
      <c r="I25" s="71"/>
      <c r="J25" s="3"/>
      <c r="K25" s="3"/>
      <c r="L25" s="3"/>
      <c r="M25" s="3"/>
      <c r="N25" s="3"/>
      <c r="O25" s="3"/>
      <c r="P25" s="3"/>
      <c r="Q25" s="3"/>
      <c r="R25" s="14">
        <v>4.4000000000000004</v>
      </c>
      <c r="S25" s="14">
        <v>2.5</v>
      </c>
      <c r="T25" s="14">
        <v>1.6</v>
      </c>
      <c r="U25" s="14">
        <v>0.7</v>
      </c>
      <c r="V25" s="14">
        <v>0</v>
      </c>
      <c r="W25" s="14">
        <v>2.4</v>
      </c>
      <c r="X25" s="16">
        <f t="shared" si="2"/>
        <v>685.5</v>
      </c>
      <c r="Y25" s="16">
        <v>261</v>
      </c>
      <c r="Z25" s="7"/>
    </row>
    <row r="26" spans="2:26" ht="45" customHeight="1">
      <c r="B26" s="23">
        <v>43767</v>
      </c>
      <c r="C26" s="15" t="s">
        <v>23</v>
      </c>
      <c r="D26" s="1" t="s">
        <v>199</v>
      </c>
      <c r="E26" s="1" t="s">
        <v>172</v>
      </c>
      <c r="F26" s="19" t="s">
        <v>75</v>
      </c>
      <c r="G26" s="37" t="s">
        <v>45</v>
      </c>
      <c r="H26" s="1" t="s">
        <v>190</v>
      </c>
      <c r="I26" s="71"/>
      <c r="J26" s="14"/>
      <c r="K26" s="14"/>
      <c r="L26" s="14"/>
      <c r="M26" s="14"/>
      <c r="N26" s="14"/>
      <c r="O26" s="14"/>
      <c r="P26" s="14"/>
      <c r="Q26" s="14"/>
      <c r="R26" s="14">
        <v>4.12</v>
      </c>
      <c r="S26" s="17">
        <v>2.5</v>
      </c>
      <c r="T26" s="14">
        <v>1.8</v>
      </c>
      <c r="U26" s="36">
        <v>0.7</v>
      </c>
      <c r="V26" s="36">
        <v>0</v>
      </c>
      <c r="W26" s="14">
        <v>2.2999999999999998</v>
      </c>
      <c r="X26" s="16">
        <f t="shared" si="2"/>
        <v>666.40000000000009</v>
      </c>
      <c r="Y26" s="16">
        <v>243</v>
      </c>
    </row>
    <row r="27" spans="2:26" ht="45" customHeight="1">
      <c r="B27" s="23">
        <v>43768</v>
      </c>
      <c r="C27" s="15" t="s">
        <v>25</v>
      </c>
      <c r="D27" s="1" t="s">
        <v>58</v>
      </c>
      <c r="E27" s="1" t="s">
        <v>211</v>
      </c>
      <c r="F27" s="19" t="s">
        <v>76</v>
      </c>
      <c r="G27" s="2" t="s">
        <v>120</v>
      </c>
      <c r="H27" s="1" t="s">
        <v>89</v>
      </c>
      <c r="I27" s="71"/>
      <c r="J27" s="14"/>
      <c r="K27" s="14"/>
      <c r="L27" s="14"/>
      <c r="M27" s="14"/>
      <c r="N27" s="14"/>
      <c r="O27" s="14"/>
      <c r="P27" s="14"/>
      <c r="Q27" s="14"/>
      <c r="R27" s="17">
        <v>4.33</v>
      </c>
      <c r="S27" s="17">
        <v>2.5</v>
      </c>
      <c r="T27" s="14">
        <v>1.55</v>
      </c>
      <c r="U27" s="14">
        <v>0.7</v>
      </c>
      <c r="V27" s="14">
        <v>0</v>
      </c>
      <c r="W27" s="14">
        <v>2.2999999999999998</v>
      </c>
      <c r="X27" s="16">
        <f t="shared" si="2"/>
        <v>674.85</v>
      </c>
      <c r="Y27" s="16">
        <v>264</v>
      </c>
    </row>
    <row r="28" spans="2:26" ht="45" customHeight="1">
      <c r="B28" s="116">
        <v>43769</v>
      </c>
      <c r="C28" s="117" t="s">
        <v>24</v>
      </c>
      <c r="D28" s="118" t="s">
        <v>223</v>
      </c>
      <c r="E28" s="118" t="s">
        <v>212</v>
      </c>
      <c r="F28" s="118" t="s">
        <v>77</v>
      </c>
      <c r="G28" s="119" t="s">
        <v>48</v>
      </c>
      <c r="H28" s="118" t="s">
        <v>90</v>
      </c>
      <c r="I28" s="71"/>
      <c r="J28" s="14"/>
      <c r="K28" s="14"/>
      <c r="L28" s="14"/>
      <c r="M28" s="14"/>
      <c r="N28" s="14"/>
      <c r="O28" s="14"/>
      <c r="P28" s="14"/>
      <c r="Q28" s="14"/>
      <c r="R28" s="14">
        <v>4.05</v>
      </c>
      <c r="S28" s="14">
        <v>2.5</v>
      </c>
      <c r="T28" s="14">
        <v>1.5</v>
      </c>
      <c r="U28" s="36">
        <v>0.7</v>
      </c>
      <c r="V28" s="14">
        <v>0</v>
      </c>
      <c r="W28" s="14">
        <v>2.2999999999999998</v>
      </c>
      <c r="X28" s="16">
        <f t="shared" si="2"/>
        <v>654</v>
      </c>
      <c r="Y28" s="14">
        <v>268</v>
      </c>
    </row>
    <row r="29" spans="2:26" ht="16.8" customHeight="1">
      <c r="B29" s="105"/>
      <c r="C29" s="106"/>
      <c r="D29" s="107"/>
      <c r="E29" s="107"/>
      <c r="F29" s="107"/>
      <c r="G29" s="108"/>
      <c r="H29" s="107"/>
      <c r="I29" s="10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0"/>
      <c r="V29" s="10"/>
      <c r="W29" s="10"/>
      <c r="X29" s="11"/>
      <c r="Y29" s="10"/>
    </row>
    <row r="30" spans="2:26" s="4" customFormat="1" ht="14.25" customHeight="1">
      <c r="B30" s="100" t="s">
        <v>218</v>
      </c>
      <c r="C30" s="101"/>
      <c r="D30" s="102"/>
      <c r="E30" s="102"/>
      <c r="F30" s="102"/>
      <c r="G30" s="102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7"/>
    </row>
    <row r="31" spans="2:26" ht="22.2">
      <c r="B31" s="121" t="s">
        <v>219</v>
      </c>
      <c r="C31" s="101"/>
      <c r="D31" s="102"/>
      <c r="E31" s="102"/>
      <c r="F31" s="102"/>
      <c r="G31" s="102"/>
      <c r="H31" s="102"/>
      <c r="I31" s="102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spans="2:26" ht="22.2">
      <c r="B32" s="122" t="s">
        <v>221</v>
      </c>
      <c r="C32" s="101"/>
      <c r="D32" s="102"/>
      <c r="E32" s="102"/>
      <c r="F32" s="102"/>
      <c r="G32" s="102"/>
      <c r="H32" s="102"/>
      <c r="I32" s="102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</row>
    <row r="33" spans="2:25" ht="22.2">
      <c r="B33" s="100" t="s">
        <v>220</v>
      </c>
      <c r="C33" s="101"/>
      <c r="D33" s="102"/>
      <c r="E33" s="102"/>
      <c r="F33" s="102"/>
      <c r="G33" s="102"/>
      <c r="H33" s="102"/>
      <c r="I33" s="102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</row>
    <row r="34" spans="2:25" ht="22.2">
      <c r="B34" s="103" t="s">
        <v>133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2:25" ht="16.2">
      <c r="B35" s="67" t="s">
        <v>27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</row>
  </sheetData>
  <mergeCells count="8">
    <mergeCell ref="B34:Y34"/>
    <mergeCell ref="B35:Y35"/>
    <mergeCell ref="B1:Y1"/>
    <mergeCell ref="I5:I28"/>
    <mergeCell ref="D13:H14"/>
    <mergeCell ref="R13:Y14"/>
    <mergeCell ref="D11:E11"/>
    <mergeCell ref="B2:U2"/>
  </mergeCells>
  <phoneticPr fontId="1" type="noConversion"/>
  <hyperlinks>
    <hyperlink ref="B31" r:id="rId1" display="http://eatingright.tp.edu.tw/student/index.php"/>
    <hyperlink ref="B32" r:id="rId2" display="https://fatraceschool.moe.gov.tw/"/>
  </hyperlinks>
  <printOptions horizontalCentered="1"/>
  <pageMargins left="0" right="0" top="0.39370078740157483" bottom="0" header="0.31496062992125984" footer="0.31496062992125984"/>
  <pageSetup paperSize="9" scale="59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view="pageBreakPreview" topLeftCell="A25" zoomScale="85" zoomScaleNormal="100" zoomScaleSheetLayoutView="85" workbookViewId="0">
      <selection activeCell="B30" sqref="B30:Y34"/>
    </sheetView>
  </sheetViews>
  <sheetFormatPr defaultColWidth="9" defaultRowHeight="15.6"/>
  <cols>
    <col min="1" max="1" width="1.6640625" style="7" customWidth="1"/>
    <col min="2" max="2" width="5.77734375" style="7" customWidth="1"/>
    <col min="3" max="3" width="5.109375" style="7" customWidth="1"/>
    <col min="4" max="4" width="19.6640625" style="9" customWidth="1"/>
    <col min="5" max="5" width="20.6640625" style="9" customWidth="1"/>
    <col min="6" max="6" width="18.6640625" style="9" customWidth="1"/>
    <col min="7" max="7" width="12.6640625" style="9" customWidth="1"/>
    <col min="8" max="8" width="19.6640625" style="9" customWidth="1"/>
    <col min="9" max="9" width="5.88671875" style="9" customWidth="1"/>
    <col min="10" max="10" width="8.21875" style="7" hidden="1" customWidth="1"/>
    <col min="11" max="11" width="8.44140625" style="7" hidden="1" customWidth="1"/>
    <col min="12" max="12" width="5.21875" style="7" hidden="1" customWidth="1"/>
    <col min="13" max="13" width="5.88671875" style="7" hidden="1" customWidth="1"/>
    <col min="14" max="14" width="5.109375" style="7" hidden="1" customWidth="1"/>
    <col min="15" max="15" width="5.88671875" style="7" hidden="1" customWidth="1"/>
    <col min="16" max="17" width="5.77734375" style="7" hidden="1" customWidth="1"/>
    <col min="18" max="25" width="6.109375" style="7" customWidth="1"/>
    <col min="26" max="26" width="1.6640625" style="7" customWidth="1"/>
    <col min="27" max="16384" width="9" style="7"/>
  </cols>
  <sheetData>
    <row r="1" spans="1:26" ht="60" customHeight="1">
      <c r="B1" s="63" t="s">
        <v>28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5"/>
      <c r="W1" s="65"/>
      <c r="X1" s="66"/>
      <c r="Y1" s="66"/>
    </row>
    <row r="2" spans="1:26" s="13" customFormat="1" ht="50.1" customHeight="1">
      <c r="A2" s="87" t="s">
        <v>222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7"/>
      <c r="V2" s="12"/>
      <c r="W2" s="12"/>
      <c r="X2" s="12"/>
      <c r="Y2" s="12"/>
    </row>
    <row r="3" spans="1:26" ht="35.25" customHeight="1">
      <c r="A3" s="1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/>
      <c r="V3" s="25"/>
      <c r="W3" s="25"/>
      <c r="X3" s="25"/>
      <c r="Y3" s="25"/>
    </row>
    <row r="4" spans="1:26" s="4" customFormat="1" ht="45" customHeight="1">
      <c r="A4" s="7"/>
      <c r="B4" s="22" t="s">
        <v>12</v>
      </c>
      <c r="C4" s="22" t="s">
        <v>0</v>
      </c>
      <c r="D4" s="22" t="s">
        <v>14</v>
      </c>
      <c r="E4" s="22" t="s">
        <v>15</v>
      </c>
      <c r="F4" s="22" t="s">
        <v>9</v>
      </c>
      <c r="G4" s="22" t="s">
        <v>17</v>
      </c>
      <c r="H4" s="22" t="s">
        <v>18</v>
      </c>
      <c r="I4" s="22" t="s">
        <v>19</v>
      </c>
      <c r="J4" s="25" t="s">
        <v>1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20</v>
      </c>
      <c r="R4" s="25" t="s">
        <v>1</v>
      </c>
      <c r="S4" s="25" t="s">
        <v>2</v>
      </c>
      <c r="T4" s="25" t="s">
        <v>3</v>
      </c>
      <c r="U4" s="25" t="s">
        <v>4</v>
      </c>
      <c r="V4" s="25" t="s">
        <v>5</v>
      </c>
      <c r="W4" s="25" t="s">
        <v>6</v>
      </c>
      <c r="X4" s="25" t="s">
        <v>21</v>
      </c>
      <c r="Y4" s="25" t="s">
        <v>22</v>
      </c>
      <c r="Z4" s="7"/>
    </row>
    <row r="5" spans="1:26" s="4" customFormat="1" ht="45" customHeight="1">
      <c r="B5" s="23">
        <v>43739</v>
      </c>
      <c r="C5" s="15" t="s">
        <v>8</v>
      </c>
      <c r="D5" s="6" t="s">
        <v>205</v>
      </c>
      <c r="E5" s="1" t="s">
        <v>91</v>
      </c>
      <c r="F5" s="1" t="s">
        <v>92</v>
      </c>
      <c r="G5" s="37" t="s">
        <v>40</v>
      </c>
      <c r="H5" s="1" t="s">
        <v>93</v>
      </c>
      <c r="I5" s="69" t="s">
        <v>134</v>
      </c>
      <c r="J5" s="3"/>
      <c r="K5" s="3"/>
      <c r="L5" s="3"/>
      <c r="M5" s="3"/>
      <c r="N5" s="3"/>
      <c r="O5" s="3"/>
      <c r="P5" s="3"/>
      <c r="Q5" s="3"/>
      <c r="R5" s="14">
        <v>4.2</v>
      </c>
      <c r="S5" s="14">
        <v>2.5</v>
      </c>
      <c r="T5" s="14">
        <v>2.1</v>
      </c>
      <c r="U5" s="14">
        <v>1</v>
      </c>
      <c r="V5" s="14">
        <v>0</v>
      </c>
      <c r="W5" s="14">
        <v>2.2000000000000002</v>
      </c>
      <c r="X5" s="16">
        <f>R6*70+S6*75+T6*25+U5*60+V5*120+W5*45</f>
        <v>666.5</v>
      </c>
      <c r="Y5" s="16">
        <v>235</v>
      </c>
      <c r="Z5" s="7"/>
    </row>
    <row r="6" spans="1:26" s="4" customFormat="1" ht="45" customHeight="1">
      <c r="B6" s="23">
        <v>43740</v>
      </c>
      <c r="C6" s="15" t="s">
        <v>26</v>
      </c>
      <c r="D6" s="6" t="s">
        <v>50</v>
      </c>
      <c r="E6" s="1" t="s">
        <v>146</v>
      </c>
      <c r="F6" s="1" t="s">
        <v>103</v>
      </c>
      <c r="G6" s="2" t="s">
        <v>163</v>
      </c>
      <c r="H6" s="1" t="s">
        <v>162</v>
      </c>
      <c r="I6" s="70"/>
      <c r="J6" s="3"/>
      <c r="K6" s="3"/>
      <c r="L6" s="3"/>
      <c r="M6" s="3"/>
      <c r="N6" s="3"/>
      <c r="O6" s="3"/>
      <c r="P6" s="3"/>
      <c r="Q6" s="3"/>
      <c r="R6" s="14">
        <v>4.5</v>
      </c>
      <c r="S6" s="14">
        <v>2</v>
      </c>
      <c r="T6" s="14">
        <v>1.7</v>
      </c>
      <c r="U6" s="14">
        <v>0</v>
      </c>
      <c r="V6" s="14">
        <v>0</v>
      </c>
      <c r="W6" s="14">
        <v>2.2000000000000002</v>
      </c>
      <c r="X6" s="16">
        <f>R7*70+S7*75+T7*25+U6*60+V6*120+W6*45</f>
        <v>627.35</v>
      </c>
      <c r="Y6" s="16">
        <v>261</v>
      </c>
      <c r="Z6" s="7"/>
    </row>
    <row r="7" spans="1:26" s="5" customFormat="1" ht="45" customHeight="1">
      <c r="A7" s="4"/>
      <c r="B7" s="41">
        <v>43741</v>
      </c>
      <c r="C7" s="42" t="s">
        <v>30</v>
      </c>
      <c r="D7" s="43" t="s">
        <v>136</v>
      </c>
      <c r="E7" s="43" t="s">
        <v>216</v>
      </c>
      <c r="F7" s="49" t="s">
        <v>149</v>
      </c>
      <c r="G7" s="44" t="s">
        <v>117</v>
      </c>
      <c r="H7" s="43" t="s">
        <v>164</v>
      </c>
      <c r="I7" s="70"/>
      <c r="J7" s="3"/>
      <c r="K7" s="3"/>
      <c r="L7" s="3"/>
      <c r="M7" s="3"/>
      <c r="N7" s="3"/>
      <c r="O7" s="3"/>
      <c r="P7" s="3"/>
      <c r="Q7" s="3"/>
      <c r="R7" s="14">
        <v>4.28</v>
      </c>
      <c r="S7" s="14">
        <v>2.5</v>
      </c>
      <c r="T7" s="14">
        <v>1.65</v>
      </c>
      <c r="U7" s="14">
        <v>1</v>
      </c>
      <c r="V7" s="14">
        <v>0</v>
      </c>
      <c r="W7" s="14">
        <v>2.5</v>
      </c>
      <c r="X7" s="16">
        <f>R8*70+S8*75+T8*25+U7*60+V7*120+W7*45</f>
        <v>690.6</v>
      </c>
      <c r="Y7" s="16">
        <v>268</v>
      </c>
      <c r="Z7" s="7"/>
    </row>
    <row r="8" spans="1:26" s="5" customFormat="1" ht="45" customHeight="1">
      <c r="B8" s="23">
        <v>43742</v>
      </c>
      <c r="C8" s="15" t="s">
        <v>10</v>
      </c>
      <c r="D8" s="1" t="s">
        <v>96</v>
      </c>
      <c r="E8" s="1" t="s">
        <v>127</v>
      </c>
      <c r="F8" s="19" t="s">
        <v>129</v>
      </c>
      <c r="G8" s="39" t="s">
        <v>46</v>
      </c>
      <c r="H8" s="1" t="s">
        <v>105</v>
      </c>
      <c r="I8" s="70"/>
      <c r="J8" s="14"/>
      <c r="K8" s="14"/>
      <c r="L8" s="14"/>
      <c r="M8" s="14"/>
      <c r="N8" s="14"/>
      <c r="O8" s="14"/>
      <c r="P8" s="14">
        <f t="shared" ref="P8:P15" si="0">J8*70+K8*75+L8*25+M8*60+N8*120+O8*45</f>
        <v>0</v>
      </c>
      <c r="Q8" s="14"/>
      <c r="R8" s="14">
        <v>4.08</v>
      </c>
      <c r="S8" s="14">
        <v>2.5</v>
      </c>
      <c r="T8" s="14">
        <v>1.8</v>
      </c>
      <c r="U8" s="14">
        <v>1</v>
      </c>
      <c r="V8" s="14">
        <v>0</v>
      </c>
      <c r="W8" s="14">
        <v>2.4</v>
      </c>
      <c r="X8" s="16">
        <f>R9*70+S9*75+T9*25+U8*60+V8*120+W8*45</f>
        <v>703.3</v>
      </c>
      <c r="Y8" s="16">
        <v>279</v>
      </c>
      <c r="Z8" s="7"/>
    </row>
    <row r="9" spans="1:26" s="5" customFormat="1" ht="45" customHeight="1">
      <c r="B9" s="28">
        <v>43743</v>
      </c>
      <c r="C9" s="29" t="s">
        <v>49</v>
      </c>
      <c r="D9" s="1" t="s">
        <v>51</v>
      </c>
      <c r="E9" s="19" t="s">
        <v>62</v>
      </c>
      <c r="F9" s="19" t="s">
        <v>166</v>
      </c>
      <c r="G9" s="2" t="s">
        <v>119</v>
      </c>
      <c r="H9" s="1" t="s">
        <v>160</v>
      </c>
      <c r="I9" s="70"/>
      <c r="J9" s="14"/>
      <c r="K9" s="14"/>
      <c r="L9" s="14"/>
      <c r="M9" s="14"/>
      <c r="N9" s="14"/>
      <c r="O9" s="14"/>
      <c r="P9" s="14"/>
      <c r="Q9" s="14"/>
      <c r="R9" s="14">
        <v>4.29</v>
      </c>
      <c r="S9" s="14">
        <v>2.5</v>
      </c>
      <c r="T9" s="14">
        <v>1.9</v>
      </c>
      <c r="U9" s="14">
        <v>1</v>
      </c>
      <c r="V9" s="14">
        <v>0</v>
      </c>
      <c r="W9" s="14">
        <v>2.2999999999999998</v>
      </c>
      <c r="X9" s="16">
        <f>R10*70+S10*75+T10*25+U9*60+V9*120+W9*45</f>
        <v>699.75</v>
      </c>
      <c r="Y9" s="16">
        <v>276</v>
      </c>
      <c r="Z9" s="7"/>
    </row>
    <row r="10" spans="1:26" s="5" customFormat="1" ht="45" customHeight="1">
      <c r="B10" s="23">
        <v>43745</v>
      </c>
      <c r="C10" s="15" t="s">
        <v>11</v>
      </c>
      <c r="D10" s="1" t="s">
        <v>52</v>
      </c>
      <c r="E10" s="1" t="s">
        <v>126</v>
      </c>
      <c r="F10" s="1" t="s">
        <v>104</v>
      </c>
      <c r="G10" s="2" t="s">
        <v>213</v>
      </c>
      <c r="H10" s="1" t="s">
        <v>106</v>
      </c>
      <c r="I10" s="70"/>
      <c r="J10" s="14"/>
      <c r="K10" s="14"/>
      <c r="L10" s="14"/>
      <c r="M10" s="14"/>
      <c r="N10" s="14"/>
      <c r="O10" s="14"/>
      <c r="P10" s="14">
        <f t="shared" si="0"/>
        <v>0</v>
      </c>
      <c r="Q10" s="14"/>
      <c r="R10" s="14">
        <v>4.25</v>
      </c>
      <c r="S10" s="14">
        <v>2.5</v>
      </c>
      <c r="T10" s="14">
        <v>2.0499999999999998</v>
      </c>
      <c r="U10" s="14">
        <v>1</v>
      </c>
      <c r="V10" s="14">
        <v>0</v>
      </c>
      <c r="W10" s="14">
        <v>2.2000000000000002</v>
      </c>
      <c r="X10" s="16">
        <f>R11*70+S11*75+T11*25+U10*60+V10*120+W10*45</f>
        <v>670.5</v>
      </c>
      <c r="Y10" s="16">
        <v>261</v>
      </c>
      <c r="Z10" s="7"/>
    </row>
    <row r="11" spans="1:26" s="5" customFormat="1" ht="45" customHeight="1">
      <c r="B11" s="41">
        <v>43746</v>
      </c>
      <c r="C11" s="42" t="s">
        <v>29</v>
      </c>
      <c r="D11" s="84" t="s">
        <v>185</v>
      </c>
      <c r="E11" s="85"/>
      <c r="F11" s="50" t="s">
        <v>214</v>
      </c>
      <c r="G11" s="37" t="s">
        <v>41</v>
      </c>
      <c r="H11" s="43" t="s">
        <v>138</v>
      </c>
      <c r="I11" s="70"/>
      <c r="J11" s="14"/>
      <c r="K11" s="14"/>
      <c r="L11" s="14"/>
      <c r="M11" s="14"/>
      <c r="N11" s="14"/>
      <c r="O11" s="14"/>
      <c r="P11" s="14">
        <f t="shared" ref="P11" si="1">J11*70+K11*75+L11*25+M11*60+N11*120+O11*45</f>
        <v>0</v>
      </c>
      <c r="Q11" s="14"/>
      <c r="R11" s="17">
        <v>3.95</v>
      </c>
      <c r="S11" s="14">
        <v>2.5</v>
      </c>
      <c r="T11" s="14">
        <v>1.9</v>
      </c>
      <c r="U11" s="14">
        <v>1</v>
      </c>
      <c r="V11" s="14">
        <v>0</v>
      </c>
      <c r="W11" s="14">
        <v>2.2999999999999998</v>
      </c>
      <c r="X11" s="16">
        <f>R12*70+S12*75+T12*25+U11*60+V11*120+W11*45</f>
        <v>666.6</v>
      </c>
      <c r="Y11" s="16">
        <v>252</v>
      </c>
      <c r="Z11" s="7"/>
    </row>
    <row r="12" spans="1:26" s="5" customFormat="1" ht="45" customHeight="1">
      <c r="B12" s="23">
        <v>43747</v>
      </c>
      <c r="C12" s="15" t="s">
        <v>26</v>
      </c>
      <c r="D12" s="24" t="s">
        <v>53</v>
      </c>
      <c r="E12" s="1" t="s">
        <v>168</v>
      </c>
      <c r="F12" s="31" t="s">
        <v>169</v>
      </c>
      <c r="G12" s="2" t="s">
        <v>121</v>
      </c>
      <c r="H12" s="1" t="s">
        <v>107</v>
      </c>
      <c r="I12" s="70"/>
      <c r="J12" s="14"/>
      <c r="K12" s="14"/>
      <c r="L12" s="14"/>
      <c r="M12" s="14"/>
      <c r="N12" s="14"/>
      <c r="O12" s="14"/>
      <c r="P12" s="14">
        <f t="shared" si="0"/>
        <v>0</v>
      </c>
      <c r="Q12" s="14"/>
      <c r="R12" s="17">
        <v>4.08</v>
      </c>
      <c r="S12" s="14">
        <v>2.2999999999999998</v>
      </c>
      <c r="T12" s="14">
        <v>1.8</v>
      </c>
      <c r="U12" s="14">
        <v>0</v>
      </c>
      <c r="V12" s="14">
        <v>0</v>
      </c>
      <c r="W12" s="17">
        <v>2.2000000000000002</v>
      </c>
      <c r="X12" s="16">
        <f>R13*70+S13*75+T13*25+U12*60+V12*120+W12*45</f>
        <v>99.000000000000014</v>
      </c>
      <c r="Y12" s="16">
        <v>256</v>
      </c>
      <c r="Z12" s="7"/>
    </row>
    <row r="13" spans="1:26" s="5" customFormat="1" ht="25.2" customHeight="1">
      <c r="B13" s="23">
        <v>43748</v>
      </c>
      <c r="C13" s="15" t="s">
        <v>30</v>
      </c>
      <c r="D13" s="72" t="s">
        <v>42</v>
      </c>
      <c r="E13" s="73"/>
      <c r="F13" s="73"/>
      <c r="G13" s="73"/>
      <c r="H13" s="74"/>
      <c r="I13" s="70"/>
      <c r="J13" s="14"/>
      <c r="K13" s="14"/>
      <c r="L13" s="14"/>
      <c r="M13" s="14"/>
      <c r="N13" s="14"/>
      <c r="O13" s="14"/>
      <c r="P13" s="14">
        <f t="shared" si="0"/>
        <v>0</v>
      </c>
      <c r="Q13" s="14"/>
      <c r="R13" s="58"/>
      <c r="S13" s="59"/>
      <c r="T13" s="59"/>
      <c r="U13" s="111"/>
      <c r="V13" s="111"/>
      <c r="W13" s="111"/>
      <c r="X13" s="111"/>
      <c r="Y13" s="112"/>
      <c r="Z13" s="7"/>
    </row>
    <row r="14" spans="1:26" s="5" customFormat="1" ht="24" customHeight="1">
      <c r="B14" s="23">
        <v>43749</v>
      </c>
      <c r="C14" s="15" t="s">
        <v>10</v>
      </c>
      <c r="D14" s="75"/>
      <c r="E14" s="76"/>
      <c r="F14" s="76"/>
      <c r="G14" s="76"/>
      <c r="H14" s="77"/>
      <c r="I14" s="70"/>
      <c r="J14" s="14"/>
      <c r="K14" s="14"/>
      <c r="L14" s="14"/>
      <c r="M14" s="14"/>
      <c r="N14" s="14"/>
      <c r="O14" s="14"/>
      <c r="P14" s="14">
        <f t="shared" si="0"/>
        <v>0</v>
      </c>
      <c r="Q14" s="14"/>
      <c r="R14" s="60"/>
      <c r="S14" s="61"/>
      <c r="T14" s="61"/>
      <c r="U14" s="113"/>
      <c r="V14" s="113"/>
      <c r="W14" s="113"/>
      <c r="X14" s="114"/>
      <c r="Y14" s="115"/>
      <c r="Z14" s="7"/>
    </row>
    <row r="15" spans="1:26" s="5" customFormat="1" ht="45" customHeight="1">
      <c r="B15" s="23">
        <v>43752</v>
      </c>
      <c r="C15" s="15" t="s">
        <v>11</v>
      </c>
      <c r="D15" s="1" t="s">
        <v>206</v>
      </c>
      <c r="E15" s="19" t="s">
        <v>145</v>
      </c>
      <c r="F15" s="19" t="s">
        <v>97</v>
      </c>
      <c r="G15" s="39" t="s">
        <v>47</v>
      </c>
      <c r="H15" s="34" t="s">
        <v>209</v>
      </c>
      <c r="I15" s="70"/>
      <c r="J15" s="14"/>
      <c r="K15" s="14"/>
      <c r="L15" s="14"/>
      <c r="M15" s="14"/>
      <c r="N15" s="14"/>
      <c r="O15" s="14"/>
      <c r="P15" s="14">
        <f t="shared" si="0"/>
        <v>0</v>
      </c>
      <c r="Q15" s="14"/>
      <c r="R15" s="14">
        <v>4.1100000000000003</v>
      </c>
      <c r="S15" s="14">
        <v>2.5</v>
      </c>
      <c r="T15" s="14">
        <v>2.2000000000000002</v>
      </c>
      <c r="U15" s="14">
        <v>1</v>
      </c>
      <c r="V15" s="14">
        <v>0</v>
      </c>
      <c r="W15" s="14">
        <v>2.2999999999999998</v>
      </c>
      <c r="X15" s="16">
        <f>R16*70+S16*75+T16*25+U15*60+V15*120+W15*45</f>
        <v>698.7</v>
      </c>
      <c r="Y15" s="16">
        <v>249</v>
      </c>
      <c r="Z15" s="7"/>
    </row>
    <row r="16" spans="1:26" s="5" customFormat="1" ht="45" customHeight="1">
      <c r="B16" s="23">
        <v>43753</v>
      </c>
      <c r="C16" s="15" t="s">
        <v>23</v>
      </c>
      <c r="D16" s="1" t="s">
        <v>208</v>
      </c>
      <c r="E16" s="19" t="s">
        <v>131</v>
      </c>
      <c r="F16" s="19" t="s">
        <v>157</v>
      </c>
      <c r="G16" s="38" t="s">
        <v>43</v>
      </c>
      <c r="H16" s="32" t="s">
        <v>147</v>
      </c>
      <c r="I16" s="71"/>
      <c r="J16" s="26"/>
      <c r="K16" s="26"/>
      <c r="L16" s="26"/>
      <c r="M16" s="26"/>
      <c r="N16" s="26"/>
      <c r="O16" s="26"/>
      <c r="P16" s="26"/>
      <c r="Q16" s="26"/>
      <c r="R16" s="36">
        <v>4.3600000000000003</v>
      </c>
      <c r="S16" s="36">
        <v>2.5</v>
      </c>
      <c r="T16" s="36">
        <v>1.7</v>
      </c>
      <c r="U16" s="14">
        <v>1</v>
      </c>
      <c r="V16" s="35">
        <v>0</v>
      </c>
      <c r="W16" s="36">
        <v>2.4</v>
      </c>
      <c r="X16" s="16">
        <f>R17*70+S17*75+T17*25+U16*60+V16*120+W16*45</f>
        <v>688.8</v>
      </c>
      <c r="Y16" s="16">
        <v>267</v>
      </c>
      <c r="Z16" s="7"/>
    </row>
    <row r="17" spans="1:26" s="5" customFormat="1" ht="45" customHeight="1">
      <c r="B17" s="23">
        <v>43754</v>
      </c>
      <c r="C17" s="15" t="s">
        <v>25</v>
      </c>
      <c r="D17" s="6" t="s">
        <v>54</v>
      </c>
      <c r="E17" s="33" t="s">
        <v>130</v>
      </c>
      <c r="F17" s="1" t="s">
        <v>128</v>
      </c>
      <c r="G17" s="8" t="s">
        <v>125</v>
      </c>
      <c r="H17" s="1" t="s">
        <v>108</v>
      </c>
      <c r="I17" s="71"/>
      <c r="J17" s="14"/>
      <c r="K17" s="14"/>
      <c r="L17" s="14"/>
      <c r="M17" s="14"/>
      <c r="N17" s="14"/>
      <c r="O17" s="14"/>
      <c r="P17" s="14"/>
      <c r="Q17" s="14"/>
      <c r="R17" s="14">
        <v>4.1900000000000004</v>
      </c>
      <c r="S17" s="17">
        <v>2.5</v>
      </c>
      <c r="T17" s="14">
        <v>1.6</v>
      </c>
      <c r="U17" s="14">
        <v>0</v>
      </c>
      <c r="V17" s="14">
        <v>0</v>
      </c>
      <c r="W17" s="14">
        <v>2.2999999999999998</v>
      </c>
      <c r="X17" s="16">
        <f>R18*70+S18*75+T18*25+U17*60+V17*120+W17*45</f>
        <v>644.9</v>
      </c>
      <c r="Y17" s="16">
        <v>254</v>
      </c>
      <c r="Z17" s="7"/>
    </row>
    <row r="18" spans="1:26" s="5" customFormat="1" ht="45" customHeight="1">
      <c r="B18" s="23">
        <v>43755</v>
      </c>
      <c r="C18" s="15" t="s">
        <v>24</v>
      </c>
      <c r="D18" s="6" t="s">
        <v>207</v>
      </c>
      <c r="E18" s="19" t="s">
        <v>142</v>
      </c>
      <c r="F18" s="18" t="s">
        <v>151</v>
      </c>
      <c r="G18" s="2" t="s">
        <v>116</v>
      </c>
      <c r="H18" s="53" t="s">
        <v>82</v>
      </c>
      <c r="I18" s="71"/>
      <c r="J18" s="14"/>
      <c r="K18" s="14"/>
      <c r="L18" s="14"/>
      <c r="M18" s="14"/>
      <c r="N18" s="14"/>
      <c r="O18" s="14"/>
      <c r="P18" s="14"/>
      <c r="Q18" s="14"/>
      <c r="R18" s="14">
        <v>4.5199999999999996</v>
      </c>
      <c r="S18" s="14">
        <v>2.5</v>
      </c>
      <c r="T18" s="14">
        <v>1.5</v>
      </c>
      <c r="U18" s="14">
        <v>0.7</v>
      </c>
      <c r="V18" s="35">
        <v>0</v>
      </c>
      <c r="W18" s="14">
        <v>2.2000000000000002</v>
      </c>
      <c r="X18" s="16">
        <f t="shared" ref="X18" si="2">R18*70+S18*75+T18*25+U18*60+V18*120+W18*45</f>
        <v>682.4</v>
      </c>
      <c r="Y18" s="16">
        <v>258</v>
      </c>
      <c r="Z18" s="7"/>
    </row>
    <row r="19" spans="1:26" s="5" customFormat="1" ht="45" customHeight="1">
      <c r="B19" s="41">
        <v>43756</v>
      </c>
      <c r="C19" s="42" t="s">
        <v>180</v>
      </c>
      <c r="D19" s="43" t="s">
        <v>95</v>
      </c>
      <c r="E19" s="43" t="s">
        <v>215</v>
      </c>
      <c r="F19" s="43" t="s">
        <v>79</v>
      </c>
      <c r="G19" s="20" t="s">
        <v>165</v>
      </c>
      <c r="H19" s="43" t="s">
        <v>144</v>
      </c>
      <c r="I19" s="71"/>
      <c r="J19" s="14"/>
      <c r="K19" s="14"/>
      <c r="L19" s="14"/>
      <c r="M19" s="14"/>
      <c r="N19" s="14"/>
      <c r="O19" s="14"/>
      <c r="P19" s="14"/>
      <c r="Q19" s="14"/>
      <c r="R19" s="14">
        <v>3.91</v>
      </c>
      <c r="S19" s="14">
        <v>2.5</v>
      </c>
      <c r="T19" s="14">
        <v>1.5</v>
      </c>
      <c r="U19" s="14">
        <v>1</v>
      </c>
      <c r="V19" s="14">
        <v>0</v>
      </c>
      <c r="W19" s="14">
        <v>2.2000000000000002</v>
      </c>
      <c r="X19" s="16">
        <f>R20*70+S20*75+T20*25+U19*60+V19*120+W19*45</f>
        <v>696.5</v>
      </c>
      <c r="Y19" s="16">
        <v>252</v>
      </c>
      <c r="Z19" s="7"/>
    </row>
    <row r="20" spans="1:26" s="5" customFormat="1" ht="45" customHeight="1">
      <c r="B20" s="23">
        <v>43759</v>
      </c>
      <c r="C20" s="15" t="s">
        <v>11</v>
      </c>
      <c r="D20" s="1" t="s">
        <v>55</v>
      </c>
      <c r="E20" s="1" t="s">
        <v>152</v>
      </c>
      <c r="F20" s="1" t="s">
        <v>101</v>
      </c>
      <c r="G20" s="2" t="s">
        <v>123</v>
      </c>
      <c r="H20" s="1" t="s">
        <v>109</v>
      </c>
      <c r="I20" s="71"/>
      <c r="J20" s="14"/>
      <c r="K20" s="14"/>
      <c r="L20" s="14"/>
      <c r="M20" s="14"/>
      <c r="N20" s="14"/>
      <c r="O20" s="14"/>
      <c r="P20" s="14">
        <f t="shared" ref="P20:P21" si="3">J20*70+K20*75+L20*25+M20*60+N20*120+O20*45</f>
        <v>0</v>
      </c>
      <c r="Q20" s="14"/>
      <c r="R20" s="14">
        <v>4.25</v>
      </c>
      <c r="S20" s="17">
        <v>2.5</v>
      </c>
      <c r="T20" s="14">
        <v>2.1</v>
      </c>
      <c r="U20" s="14">
        <v>1</v>
      </c>
      <c r="V20" s="35">
        <v>0</v>
      </c>
      <c r="W20" s="14">
        <v>2.4</v>
      </c>
      <c r="X20" s="16">
        <f>R21*70+S21*75+T21*25+U20*60+V20*120+W20*45</f>
        <v>710.65</v>
      </c>
      <c r="Y20" s="16">
        <v>275</v>
      </c>
      <c r="Z20" s="7"/>
    </row>
    <row r="21" spans="1:26" s="5" customFormat="1" ht="45" customHeight="1">
      <c r="B21" s="23">
        <v>43760</v>
      </c>
      <c r="C21" s="15" t="s">
        <v>23</v>
      </c>
      <c r="D21" s="1" t="s">
        <v>205</v>
      </c>
      <c r="E21" s="19" t="s">
        <v>132</v>
      </c>
      <c r="F21" s="1" t="s">
        <v>153</v>
      </c>
      <c r="G21" s="37" t="s">
        <v>44</v>
      </c>
      <c r="H21" s="1" t="s">
        <v>110</v>
      </c>
      <c r="I21" s="71"/>
      <c r="J21" s="14"/>
      <c r="K21" s="14"/>
      <c r="L21" s="14"/>
      <c r="M21" s="14"/>
      <c r="N21" s="14"/>
      <c r="O21" s="14"/>
      <c r="P21" s="14">
        <f t="shared" si="3"/>
        <v>0</v>
      </c>
      <c r="Q21" s="14"/>
      <c r="R21" s="17">
        <v>4.5199999999999996</v>
      </c>
      <c r="S21" s="14">
        <v>2.5</v>
      </c>
      <c r="T21" s="14">
        <v>1.55</v>
      </c>
      <c r="U21" s="14">
        <v>1</v>
      </c>
      <c r="V21" s="14">
        <v>0</v>
      </c>
      <c r="W21" s="14">
        <v>2.2999999999999998</v>
      </c>
      <c r="X21" s="16">
        <f>R22*70+S22*75+T22*25+U21*60+V21*120+W21*45</f>
        <v>684.1</v>
      </c>
      <c r="Y21" s="16">
        <v>269</v>
      </c>
      <c r="Z21" s="7"/>
    </row>
    <row r="22" spans="1:26" s="5" customFormat="1" ht="45" customHeight="1">
      <c r="B22" s="23">
        <v>43761</v>
      </c>
      <c r="C22" s="15" t="s">
        <v>25</v>
      </c>
      <c r="D22" s="1" t="s">
        <v>56</v>
      </c>
      <c r="E22" s="1" t="s">
        <v>102</v>
      </c>
      <c r="F22" s="1" t="s">
        <v>196</v>
      </c>
      <c r="G22" s="8" t="s">
        <v>124</v>
      </c>
      <c r="H22" s="1" t="s">
        <v>111</v>
      </c>
      <c r="I22" s="71"/>
      <c r="J22" s="14"/>
      <c r="K22" s="14"/>
      <c r="L22" s="14"/>
      <c r="M22" s="14"/>
      <c r="N22" s="14"/>
      <c r="O22" s="14"/>
      <c r="P22" s="14"/>
      <c r="Q22" s="14"/>
      <c r="R22" s="14">
        <v>4.08</v>
      </c>
      <c r="S22" s="14">
        <v>2.5</v>
      </c>
      <c r="T22" s="14">
        <v>1.9</v>
      </c>
      <c r="U22" s="14">
        <v>0</v>
      </c>
      <c r="V22" s="35">
        <v>0</v>
      </c>
      <c r="W22" s="14">
        <v>2.4</v>
      </c>
      <c r="X22" s="16">
        <f>R23*70+S23*75+T23*25+U22*60+V22*120+W22*45</f>
        <v>627.70000000000005</v>
      </c>
      <c r="Y22" s="14">
        <v>273</v>
      </c>
      <c r="Z22" s="7"/>
    </row>
    <row r="23" spans="1:26" ht="45" customHeight="1">
      <c r="A23" s="5"/>
      <c r="B23" s="23">
        <v>43762</v>
      </c>
      <c r="C23" s="15" t="s">
        <v>24</v>
      </c>
      <c r="D23" s="1" t="s">
        <v>207</v>
      </c>
      <c r="E23" s="1" t="s">
        <v>194</v>
      </c>
      <c r="F23" s="1" t="s">
        <v>98</v>
      </c>
      <c r="G23" s="40" t="s">
        <v>46</v>
      </c>
      <c r="H23" s="1" t="s">
        <v>177</v>
      </c>
      <c r="I23" s="71"/>
      <c r="J23" s="14"/>
      <c r="K23" s="14"/>
      <c r="L23" s="14"/>
      <c r="M23" s="14"/>
      <c r="N23" s="14"/>
      <c r="O23" s="14"/>
      <c r="P23" s="14"/>
      <c r="Q23" s="14"/>
      <c r="R23" s="14">
        <v>4.21</v>
      </c>
      <c r="S23" s="14">
        <v>2.5</v>
      </c>
      <c r="T23" s="14">
        <v>1.5</v>
      </c>
      <c r="U23" s="14">
        <v>1</v>
      </c>
      <c r="V23" s="14">
        <v>0</v>
      </c>
      <c r="W23" s="14">
        <v>2.2000000000000002</v>
      </c>
      <c r="X23" s="16">
        <f>R24*70+S24*75+T24*25+U23*60+V23*120+W23*45</f>
        <v>663.75</v>
      </c>
      <c r="Y23" s="14">
        <v>264</v>
      </c>
    </row>
    <row r="24" spans="1:26" s="4" customFormat="1" ht="45" customHeight="1">
      <c r="A24" s="7"/>
      <c r="B24" s="23">
        <v>43763</v>
      </c>
      <c r="C24" s="15" t="s">
        <v>10</v>
      </c>
      <c r="D24" s="1" t="s">
        <v>57</v>
      </c>
      <c r="E24" s="1" t="s">
        <v>193</v>
      </c>
      <c r="F24" s="19" t="s">
        <v>188</v>
      </c>
      <c r="G24" s="2" t="s">
        <v>118</v>
      </c>
      <c r="H24" s="1" t="s">
        <v>112</v>
      </c>
      <c r="I24" s="71"/>
      <c r="J24" s="14"/>
      <c r="K24" s="14"/>
      <c r="L24" s="14"/>
      <c r="M24" s="14"/>
      <c r="N24" s="14"/>
      <c r="O24" s="14"/>
      <c r="P24" s="14"/>
      <c r="Q24" s="14"/>
      <c r="R24" s="14">
        <v>4.05</v>
      </c>
      <c r="S24" s="14">
        <v>2.2999999999999998</v>
      </c>
      <c r="T24" s="14">
        <v>1.95</v>
      </c>
      <c r="U24" s="14">
        <v>1</v>
      </c>
      <c r="V24" s="35">
        <v>0</v>
      </c>
      <c r="W24" s="14">
        <v>2.2999999999999998</v>
      </c>
      <c r="X24" s="16">
        <f>R25*70+S25*75+T25*25+U24*60+V24*120+W24*45</f>
        <v>707.5</v>
      </c>
      <c r="Y24" s="14">
        <v>258</v>
      </c>
      <c r="Z24" s="7"/>
    </row>
    <row r="25" spans="1:26" ht="45" customHeight="1">
      <c r="A25" s="4"/>
      <c r="B25" s="41">
        <v>43766</v>
      </c>
      <c r="C25" s="42" t="s">
        <v>11</v>
      </c>
      <c r="D25" s="43" t="s">
        <v>94</v>
      </c>
      <c r="E25" s="43" t="s">
        <v>154</v>
      </c>
      <c r="F25" s="43" t="s">
        <v>189</v>
      </c>
      <c r="G25" s="20" t="s">
        <v>122</v>
      </c>
      <c r="H25" s="43" t="s">
        <v>167</v>
      </c>
      <c r="I25" s="71"/>
      <c r="J25" s="3"/>
      <c r="K25" s="3"/>
      <c r="L25" s="3"/>
      <c r="M25" s="3"/>
      <c r="N25" s="3"/>
      <c r="O25" s="3"/>
      <c r="P25" s="3"/>
      <c r="Q25" s="3"/>
      <c r="R25" s="14">
        <v>4.45</v>
      </c>
      <c r="S25" s="14">
        <v>2.5</v>
      </c>
      <c r="T25" s="14">
        <v>1.8</v>
      </c>
      <c r="U25" s="14">
        <v>1</v>
      </c>
      <c r="V25" s="14">
        <v>0</v>
      </c>
      <c r="W25" s="14">
        <v>2.2999999999999998</v>
      </c>
      <c r="X25" s="16">
        <f>R26*70+S26*75+T26*25+U25*60+V25*120+W25*45</f>
        <v>689.5</v>
      </c>
      <c r="Y25" s="16">
        <v>276</v>
      </c>
    </row>
    <row r="26" spans="1:26" ht="45" customHeight="1">
      <c r="B26" s="23">
        <v>43767</v>
      </c>
      <c r="C26" s="15" t="s">
        <v>23</v>
      </c>
      <c r="D26" s="1" t="s">
        <v>208</v>
      </c>
      <c r="E26" s="1" t="s">
        <v>178</v>
      </c>
      <c r="F26" s="19" t="s">
        <v>155</v>
      </c>
      <c r="G26" s="37" t="s">
        <v>45</v>
      </c>
      <c r="H26" s="1" t="s">
        <v>190</v>
      </c>
      <c r="I26" s="71"/>
      <c r="J26" s="14"/>
      <c r="K26" s="14"/>
      <c r="L26" s="14"/>
      <c r="M26" s="14"/>
      <c r="N26" s="14"/>
      <c r="O26" s="14"/>
      <c r="P26" s="14"/>
      <c r="Q26" s="14"/>
      <c r="R26" s="14">
        <v>4.3</v>
      </c>
      <c r="S26" s="17">
        <v>2.5</v>
      </c>
      <c r="T26" s="14">
        <v>1.5</v>
      </c>
      <c r="U26" s="14">
        <v>0.7</v>
      </c>
      <c r="V26" s="35">
        <v>0</v>
      </c>
      <c r="W26" s="14">
        <v>2.2000000000000002</v>
      </c>
      <c r="X26" s="16">
        <f t="shared" ref="X26" si="4">R26*70+S26*75+T26*25+U26*60+V26*120+W26*45</f>
        <v>667</v>
      </c>
      <c r="Y26" s="16">
        <v>271</v>
      </c>
    </row>
    <row r="27" spans="1:26" ht="45" customHeight="1">
      <c r="B27" s="23">
        <v>43768</v>
      </c>
      <c r="C27" s="15" t="s">
        <v>25</v>
      </c>
      <c r="D27" s="1" t="s">
        <v>58</v>
      </c>
      <c r="E27" s="19" t="s">
        <v>99</v>
      </c>
      <c r="F27" s="19" t="s">
        <v>161</v>
      </c>
      <c r="G27" s="2" t="s">
        <v>120</v>
      </c>
      <c r="H27" s="1" t="s">
        <v>113</v>
      </c>
      <c r="I27" s="71"/>
      <c r="J27" s="14"/>
      <c r="K27" s="14"/>
      <c r="L27" s="14"/>
      <c r="M27" s="14"/>
      <c r="N27" s="14"/>
      <c r="O27" s="14"/>
      <c r="P27" s="14"/>
      <c r="Q27" s="14"/>
      <c r="R27" s="14">
        <v>4</v>
      </c>
      <c r="S27" s="17">
        <v>2.5</v>
      </c>
      <c r="T27" s="14">
        <v>1.65</v>
      </c>
      <c r="U27" s="14">
        <v>0</v>
      </c>
      <c r="V27" s="14">
        <v>0</v>
      </c>
      <c r="W27" s="14">
        <v>2.2999999999999998</v>
      </c>
      <c r="X27" s="16">
        <f>R28*70+S28*75+T28*25+U27*60+V27*120+W27*45</f>
        <v>628.65</v>
      </c>
      <c r="Y27" s="16">
        <v>264</v>
      </c>
    </row>
    <row r="28" spans="1:26" s="5" customFormat="1" ht="40.799999999999997" customHeight="1">
      <c r="A28" s="7"/>
      <c r="B28" s="23">
        <v>43769</v>
      </c>
      <c r="C28" s="15" t="s">
        <v>24</v>
      </c>
      <c r="D28" s="1" t="s">
        <v>207</v>
      </c>
      <c r="E28" s="1" t="s">
        <v>100</v>
      </c>
      <c r="F28" s="1" t="s">
        <v>179</v>
      </c>
      <c r="G28" s="39" t="s">
        <v>48</v>
      </c>
      <c r="H28" s="1" t="s">
        <v>143</v>
      </c>
      <c r="I28" s="71"/>
      <c r="J28" s="14"/>
      <c r="K28" s="14"/>
      <c r="L28" s="14"/>
      <c r="M28" s="14"/>
      <c r="N28" s="14"/>
      <c r="O28" s="14"/>
      <c r="P28" s="14"/>
      <c r="Q28" s="14"/>
      <c r="R28" s="14">
        <v>4.2699999999999996</v>
      </c>
      <c r="S28" s="14">
        <v>2.5</v>
      </c>
      <c r="T28" s="14">
        <v>1.55</v>
      </c>
      <c r="U28" s="14">
        <v>1</v>
      </c>
      <c r="V28" s="35">
        <v>0</v>
      </c>
      <c r="W28" s="14">
        <v>2.2999999999999998</v>
      </c>
      <c r="X28" s="16">
        <f>R29*70+S29*75+T29*25+U28*60+V28*120+W28*45</f>
        <v>163.5</v>
      </c>
      <c r="Y28" s="14">
        <v>272</v>
      </c>
      <c r="Z28" s="7"/>
    </row>
    <row r="29" spans="1:26" s="4" customFormat="1" ht="19.95" customHeight="1">
      <c r="A29" s="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5"/>
      <c r="V29" s="55"/>
      <c r="W29" s="55"/>
      <c r="X29" s="54"/>
      <c r="Y29" s="54"/>
      <c r="Z29" s="7"/>
    </row>
    <row r="30" spans="1:26" s="4" customFormat="1" ht="19.95" customHeight="1">
      <c r="B30" s="100" t="s">
        <v>218</v>
      </c>
      <c r="C30" s="101"/>
      <c r="D30" s="102"/>
      <c r="E30" s="102"/>
      <c r="F30" s="102"/>
      <c r="G30" s="102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7"/>
    </row>
    <row r="31" spans="1:26" s="4" customFormat="1" ht="19.95" customHeight="1">
      <c r="B31" s="121" t="s">
        <v>219</v>
      </c>
      <c r="C31" s="101"/>
      <c r="D31" s="102"/>
      <c r="E31" s="102"/>
      <c r="F31" s="102"/>
      <c r="G31" s="102"/>
      <c r="H31" s="102"/>
      <c r="I31" s="102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7"/>
    </row>
    <row r="32" spans="1:26" s="4" customFormat="1" ht="19.95" customHeight="1">
      <c r="B32" s="122" t="s">
        <v>221</v>
      </c>
      <c r="C32" s="101"/>
      <c r="D32" s="102"/>
      <c r="E32" s="102"/>
      <c r="F32" s="102"/>
      <c r="G32" s="102"/>
      <c r="H32" s="102"/>
      <c r="I32" s="102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7"/>
    </row>
    <row r="33" spans="1:26" s="4" customFormat="1" ht="19.95" customHeight="1">
      <c r="B33" s="100" t="s">
        <v>220</v>
      </c>
      <c r="C33" s="101"/>
      <c r="D33" s="102"/>
      <c r="E33" s="102"/>
      <c r="F33" s="102"/>
      <c r="G33" s="102"/>
      <c r="H33" s="102"/>
      <c r="I33" s="102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7"/>
    </row>
    <row r="34" spans="1:26" s="4" customFormat="1" ht="19.95" customHeight="1">
      <c r="B34" s="103" t="s">
        <v>133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7"/>
    </row>
    <row r="35" spans="1:26" s="4" customFormat="1" ht="14.25" customHeight="1">
      <c r="B35" s="67" t="s">
        <v>27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7"/>
    </row>
    <row r="36" spans="1:26">
      <c r="A36" s="4"/>
      <c r="H36" s="7"/>
      <c r="I36" s="7"/>
    </row>
  </sheetData>
  <mergeCells count="7">
    <mergeCell ref="B34:Y34"/>
    <mergeCell ref="B35:Y35"/>
    <mergeCell ref="B1:Y1"/>
    <mergeCell ref="I5:I28"/>
    <mergeCell ref="D13:H14"/>
    <mergeCell ref="D11:E11"/>
    <mergeCell ref="A2:T2"/>
  </mergeCells>
  <phoneticPr fontId="1" type="noConversion"/>
  <hyperlinks>
    <hyperlink ref="B31" r:id="rId1" display="http://eatingright.tp.edu.tw/student/index.php"/>
    <hyperlink ref="B32" r:id="rId2" display="https://fatraceschool.moe.gov.tw/"/>
  </hyperlinks>
  <printOptions horizontalCentered="1"/>
  <pageMargins left="0" right="0" top="0.39370078740157483" bottom="0" header="0.31496062992125984" footer="0.31496062992125984"/>
  <pageSetup paperSize="9" scale="60" orientation="portrait" horizontalDpi="300" verticalDpi="300" r:id="rId3"/>
  <colBreaks count="1" manualBreakCount="1">
    <brk id="26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10月菜單</vt:lpstr>
      <vt:lpstr>素食菜單</vt:lpstr>
      <vt:lpstr>'10月菜單'!Print_Area</vt:lpstr>
      <vt:lpstr>素食菜單!Print_Area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黃明明</cp:lastModifiedBy>
  <cp:lastPrinted>2019-09-26T07:15:03Z</cp:lastPrinted>
  <dcterms:created xsi:type="dcterms:W3CDTF">2019-07-11T06:39:42Z</dcterms:created>
  <dcterms:modified xsi:type="dcterms:W3CDTF">2019-09-26T07:15:27Z</dcterms:modified>
</cp:coreProperties>
</file>